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asscec.sharepoint.com/sites/PublicDrive/ActiveDocs/Workforce Development/Community College $15M HVAC SOW/Solicitation Documents/"/>
    </mc:Choice>
  </mc:AlternateContent>
  <xr:revisionPtr revIDLastSave="0" documentId="8_{30DB7F64-E4BD-4B9E-8083-AEAF86895680}" xr6:coauthVersionLast="47" xr6:coauthVersionMax="47" xr10:uidLastSave="{00000000-0000-0000-0000-000000000000}"/>
  <bookViews>
    <workbookView xWindow="-110" yWindow="-110" windowWidth="19420" windowHeight="11620" tabRatio="710" activeTab="1" xr2:uid="{82EAC373-583A-4C12-9237-6D762504C477}"/>
  </bookViews>
  <sheets>
    <sheet name="Instructions" sheetId="14" r:id="rId1"/>
    <sheet name="Program Budget" sheetId="6" r:id="rId2"/>
    <sheet name="Proposed Project Schedule" sheetId="8" r:id="rId3"/>
    <sheet name="Go No-Go" sheetId="1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6" l="1"/>
  <c r="H29" i="6"/>
  <c r="F28" i="6"/>
  <c r="F29" i="6"/>
  <c r="F8" i="6"/>
  <c r="H8" i="6" s="1"/>
  <c r="F9" i="6"/>
  <c r="H9" i="6" s="1"/>
  <c r="F10" i="6"/>
  <c r="H10" i="6" s="1"/>
  <c r="F11" i="6"/>
  <c r="F12" i="6"/>
  <c r="H12" i="6" s="1"/>
  <c r="F13" i="6"/>
  <c r="H13" i="6" s="1"/>
  <c r="F14" i="6"/>
  <c r="H14" i="6" s="1"/>
  <c r="F15" i="6"/>
  <c r="H15" i="6" s="1"/>
  <c r="F16" i="6"/>
  <c r="H16" i="6" s="1"/>
  <c r="D18" i="6"/>
  <c r="G18" i="6"/>
  <c r="G19" i="6"/>
  <c r="F25" i="6"/>
  <c r="H25" i="6" s="1"/>
  <c r="F26" i="6"/>
  <c r="H26" i="6"/>
  <c r="F27" i="6"/>
  <c r="H27" i="6" s="1"/>
  <c r="F30" i="6"/>
  <c r="H30" i="6" s="1"/>
  <c r="F31" i="6"/>
  <c r="H31" i="6"/>
  <c r="F32" i="6"/>
  <c r="H32" i="6"/>
  <c r="F33" i="6"/>
  <c r="H33" i="6" s="1"/>
  <c r="F34" i="6"/>
  <c r="H34" i="6" s="1"/>
  <c r="F35" i="6"/>
  <c r="H35" i="6"/>
  <c r="F36" i="6"/>
  <c r="H36" i="6" s="1"/>
  <c r="F37" i="6"/>
  <c r="H37" i="6" s="1"/>
  <c r="G39" i="6"/>
  <c r="F41" i="6"/>
  <c r="H41" i="6" s="1"/>
  <c r="F42" i="6"/>
  <c r="H42" i="6" s="1"/>
  <c r="F43" i="6"/>
  <c r="H43" i="6"/>
  <c r="F44" i="6"/>
  <c r="H44" i="6"/>
  <c r="D46" i="6"/>
  <c r="G46" i="6"/>
  <c r="F48" i="6"/>
  <c r="H48" i="6"/>
  <c r="F49" i="6"/>
  <c r="H49" i="6" s="1"/>
  <c r="H54" i="6" s="1"/>
  <c r="F50" i="6"/>
  <c r="H50" i="6"/>
  <c r="F51" i="6"/>
  <c r="H51" i="6"/>
  <c r="F52" i="6"/>
  <c r="H52" i="6"/>
  <c r="D54" i="6"/>
  <c r="G54" i="6"/>
  <c r="G20" i="6" l="1"/>
  <c r="G57" i="6" s="1"/>
  <c r="F46" i="6"/>
  <c r="G55" i="6"/>
  <c r="F54" i="6"/>
  <c r="F18" i="6"/>
  <c r="F19" i="6" s="1"/>
  <c r="F20" i="6" s="1"/>
  <c r="H46" i="6"/>
  <c r="F39" i="6"/>
  <c r="F55" i="6" s="1"/>
  <c r="H39" i="6"/>
  <c r="H55" i="6" s="1"/>
  <c r="H11" i="6"/>
  <c r="H18" i="6" s="1"/>
  <c r="F57" i="6" l="1"/>
  <c r="G59" i="6"/>
  <c r="H19" i="6"/>
  <c r="H20" i="6"/>
  <c r="H57" i="6" s="1"/>
  <c r="F59" i="6"/>
  <c r="H59" i="6" l="1"/>
</calcChain>
</file>

<file path=xl/sharedStrings.xml><?xml version="1.0" encoding="utf-8"?>
<sst xmlns="http://schemas.openxmlformats.org/spreadsheetml/2006/main" count="260" uniqueCount="192">
  <si>
    <r>
      <t>Instructions:</t>
    </r>
    <r>
      <rPr>
        <sz val="12"/>
        <color rgb="FF000000"/>
        <rFont val="Calibri"/>
        <family val="2"/>
      </rPr>
      <t> </t>
    </r>
  </si>
  <si>
    <t xml:space="preserve">For more detailed instructions, please refer to 'How to Apply' in the RFP Solicitation </t>
  </si>
  <si>
    <t xml:space="preserve">1. Fill in the corresponding Program Budget, Proposed Project Schedule, and Go  No-Go tabs. If applying for personnel funds, include the units (Full-Time Equivalent (FTEs) or hours) and rate (annual salary or wage). Eg. 2.5 FTE x [Annual Salary] for a 3-year grant					</t>
  </si>
  <si>
    <t>*Scroll right to see all sheets that need to be filled out*</t>
  </si>
  <si>
    <t>Community College HVAC and Heat Pump Workforce Training, Equipment and Infrastructure Grants</t>
  </si>
  <si>
    <t>Attachment 3: Program Budget</t>
  </si>
  <si>
    <t>Lead Applicant:</t>
  </si>
  <si>
    <t>MassCEC</t>
  </si>
  <si>
    <t>Matching (optional)</t>
  </si>
  <si>
    <t>Total Program Cost</t>
  </si>
  <si>
    <t>Narrative</t>
  </si>
  <si>
    <r>
      <rPr>
        <b/>
        <sz val="11"/>
        <color theme="1"/>
        <rFont val="Calibri"/>
        <family val="2"/>
        <scheme val="minor"/>
      </rPr>
      <t>Personnel</t>
    </r>
    <r>
      <rPr>
        <sz val="11"/>
        <color theme="1"/>
        <rFont val="Calibri"/>
        <family val="2"/>
        <scheme val="minor"/>
      </rPr>
      <t xml:space="preserve"> (</t>
    </r>
    <r>
      <rPr>
        <i/>
        <sz val="11"/>
        <color theme="1"/>
        <rFont val="Calibri"/>
        <family val="2"/>
        <scheme val="minor"/>
      </rPr>
      <t>specify titles, and if available, names</t>
    </r>
    <r>
      <rPr>
        <sz val="11"/>
        <color theme="1"/>
        <rFont val="Calibri"/>
        <family val="2"/>
        <scheme val="minor"/>
      </rPr>
      <t>)</t>
    </r>
  </si>
  <si>
    <t>Hours or %FTE</t>
  </si>
  <si>
    <t>Rate</t>
  </si>
  <si>
    <t>Provide explanations about the role of each staff member in the program.</t>
  </si>
  <si>
    <t>(e.g., Jane Smith, Executive Director)</t>
  </si>
  <si>
    <t>(if additional rows are needed, please insert above this row)</t>
  </si>
  <si>
    <t>Personnel Costs</t>
  </si>
  <si>
    <r>
      <rPr>
        <b/>
        <sz val="11"/>
        <color theme="1"/>
        <rFont val="Calibri"/>
        <family val="2"/>
        <scheme val="minor"/>
      </rPr>
      <t>Fringe</t>
    </r>
    <r>
      <rPr>
        <sz val="11"/>
        <color theme="1"/>
        <rFont val="Calibri"/>
        <family val="2"/>
        <scheme val="minor"/>
      </rPr>
      <t xml:space="preserve"> </t>
    </r>
    <r>
      <rPr>
        <i/>
        <sz val="11"/>
        <color rgb="FFFF0000"/>
        <rFont val="Calibri"/>
        <family val="2"/>
        <scheme val="minor"/>
      </rPr>
      <t>(enter proposed calculated fringe rate in yellow box)</t>
    </r>
  </si>
  <si>
    <t>Provide a breakdown of fringe rate: e.g., 7.65% to FICA, 11% to health insurance, etc.</t>
  </si>
  <si>
    <t>Totel Personnel</t>
  </si>
  <si>
    <t>Matching</t>
  </si>
  <si>
    <t>Total</t>
  </si>
  <si>
    <t>Direct Programmatic Costs</t>
  </si>
  <si>
    <t>Anticipated Materials, Supplies, Equipment, and Other Costs</t>
  </si>
  <si>
    <t>Quantity</t>
  </si>
  <si>
    <t>Provide detailed explanations below, based on what is known at time at application</t>
  </si>
  <si>
    <t>Communications and Marketing</t>
  </si>
  <si>
    <t>Computer Equipment and Software</t>
  </si>
  <si>
    <t>Equipment (HVAC/Heat Pump Components &amp; Fittings)</t>
  </si>
  <si>
    <t>Equipment (HVAC Teaching Technology)</t>
  </si>
  <si>
    <t>Venue Renovation (instructional space renovation costs specific to HVAC training)</t>
  </si>
  <si>
    <t>Printing and Copying</t>
  </si>
  <si>
    <t>Supplies</t>
  </si>
  <si>
    <t>Telecommunications</t>
  </si>
  <si>
    <t>Travel and Meetings</t>
  </si>
  <si>
    <t>Venue Fees</t>
  </si>
  <si>
    <t>Other</t>
  </si>
  <si>
    <t>Provide a detailed explanation of other direct costs.</t>
  </si>
  <si>
    <t>Total Materials, Supplies, Equipment, and Other Costs</t>
  </si>
  <si>
    <t>Support Service Costs</t>
  </si>
  <si>
    <t># Served</t>
  </si>
  <si>
    <t>Rate / Served</t>
  </si>
  <si>
    <t>Describe the stipends, subsidies, or other financial support services provided directly to participants</t>
  </si>
  <si>
    <t>Training Stipends and Subsidized Wages</t>
  </si>
  <si>
    <t>(e.g., stipends provided during training, for attaining milestones, or during OJT)</t>
  </si>
  <si>
    <t>Subsidized Support Services</t>
  </si>
  <si>
    <t>(e.g., daycare subsidies, transportation reimbursements, housing supports, etc.)</t>
  </si>
  <si>
    <t>Provide a detailed explanation of other support services.</t>
  </si>
  <si>
    <t>Total Support Services Costs</t>
  </si>
  <si>
    <r>
      <rPr>
        <b/>
        <sz val="11"/>
        <color theme="1"/>
        <rFont val="Calibri"/>
        <family val="2"/>
        <scheme val="minor"/>
      </rPr>
      <t>Subcontractors</t>
    </r>
    <r>
      <rPr>
        <sz val="11"/>
        <color theme="1"/>
        <rFont val="Calibri"/>
        <family val="2"/>
        <scheme val="minor"/>
      </rPr>
      <t xml:space="preserve"> </t>
    </r>
    <r>
      <rPr>
        <i/>
        <sz val="11"/>
        <color theme="1"/>
        <rFont val="Calibri"/>
        <family val="2"/>
        <scheme val="minor"/>
      </rPr>
      <t>(specify names, titles, and orgs)</t>
    </r>
  </si>
  <si>
    <t>Provide detailed explanations of each subcontractor's role in the program</t>
  </si>
  <si>
    <t>(e.g., Tom Hernandez, Lead)</t>
  </si>
  <si>
    <t>(e.g., curriculum design)</t>
  </si>
  <si>
    <t>Total Subcontractors</t>
  </si>
  <si>
    <t>Total Direct Programmatic Costs</t>
  </si>
  <si>
    <t>Total Personnel + Direct Programmatic Costs</t>
  </si>
  <si>
    <r>
      <rPr>
        <b/>
        <sz val="11"/>
        <color theme="1"/>
        <rFont val="Calibri"/>
        <family val="2"/>
        <scheme val="minor"/>
      </rPr>
      <t>Indirect Costs</t>
    </r>
    <r>
      <rPr>
        <sz val="11"/>
        <color theme="1"/>
        <rFont val="Calibri"/>
        <family val="2"/>
        <scheme val="minor"/>
      </rPr>
      <t xml:space="preserve"> </t>
    </r>
    <r>
      <rPr>
        <i/>
        <sz val="11"/>
        <color rgb="FFFF0000"/>
        <rFont val="Calibri"/>
        <family val="2"/>
        <scheme val="minor"/>
      </rPr>
      <t>(enter rate in orange box if different than federal de minimis)</t>
    </r>
  </si>
  <si>
    <t>Total Program Costs</t>
  </si>
  <si>
    <r>
      <t>Instructions:</t>
    </r>
    <r>
      <rPr>
        <sz val="11"/>
        <rFont val="Calibri"/>
        <family val="2"/>
      </rPr>
      <t> </t>
    </r>
  </si>
  <si>
    <t>Example Project Schedule: </t>
  </si>
  <si>
    <r>
      <t xml:space="preserve">1. Fill in the below template, </t>
    </r>
    <r>
      <rPr>
        <b/>
        <sz val="11"/>
        <rFont val="Calibri"/>
        <family val="2"/>
      </rPr>
      <t xml:space="preserve">deleting or modifying lines corresponding </t>
    </r>
    <r>
      <rPr>
        <sz val="11"/>
        <rFont val="Calibri"/>
        <family val="2"/>
      </rPr>
      <t>to reflect changes in program timeline or design </t>
    </r>
  </si>
  <si>
    <t>Timeline </t>
  </si>
  <si>
    <t>Phase </t>
  </si>
  <si>
    <t>2. In the ‘Timeline’ column, identify your best estimated timeline for that phase </t>
  </si>
  <si>
    <t>May 2024 </t>
  </si>
  <si>
    <t>Contract Initiation </t>
  </si>
  <si>
    <t>3. Please refer to the ‘Example Project Schedule’ to the right</t>
  </si>
  <si>
    <t>May 2024-July 2024 </t>
  </si>
  <si>
    <t>Program Development, Hiring Grant Staff, Developing Program and Marketing Materials </t>
  </si>
  <si>
    <r>
      <t>Proposed Timeline</t>
    </r>
    <r>
      <rPr>
        <sz val="11"/>
        <color rgb="FFFFFFFF"/>
        <rFont val="Calibri"/>
        <family val="2"/>
      </rPr>
      <t> </t>
    </r>
  </si>
  <si>
    <r>
      <t>Phase</t>
    </r>
    <r>
      <rPr>
        <sz val="11"/>
        <color rgb="FFFFFFFF"/>
        <rFont val="Calibri"/>
        <family val="2"/>
      </rPr>
      <t> </t>
    </r>
  </si>
  <si>
    <t>Example Description  </t>
  </si>
  <si>
    <t>April 2024-August 2024 </t>
  </si>
  <si>
    <t>Recruitment and outreach for FY25 </t>
  </si>
  <si>
    <t> </t>
  </si>
  <si>
    <t>Contract initiation and signature</t>
  </si>
  <si>
    <t>Sign MassCEC agreement and participate in a kick-off meeting with MassCEC staff</t>
  </si>
  <si>
    <t>September 2024-May 2025 </t>
  </si>
  <si>
    <t>Cohort 1 (FY25) Training  </t>
  </si>
  <si>
    <t>Formalize planning for equipment, infrastructure and program development in collaboration with MassCEC</t>
  </si>
  <si>
    <t xml:space="preserve">Commitment to attend technical assistance meetings and Community of Practice sessions with cohort of participating community colleges. </t>
  </si>
  <si>
    <t>March 2025-June 2025 </t>
  </si>
  <si>
    <t>Employment Placement for FY25 students  </t>
  </si>
  <si>
    <t>Staff hiring</t>
  </si>
  <si>
    <t>Hire internal staff to implement program delivery</t>
  </si>
  <si>
    <t>April 2025-January 2026 </t>
  </si>
  <si>
    <t>Retention Services and Tracking of FY25 Cohort </t>
  </si>
  <si>
    <t>Formalize partnerships with collaborators and subcontractors, and associated agreements for build-out</t>
  </si>
  <si>
    <t>Finalize subcontractor agreements with partners</t>
  </si>
  <si>
    <t>Recruitment and outreach for FY26 </t>
  </si>
  <si>
    <t>Finalize Permitting and Commencement of Renovations</t>
  </si>
  <si>
    <t>Anticipated start of renovations for HVAC training center</t>
  </si>
  <si>
    <t>September 2025-May 2026 </t>
  </si>
  <si>
    <t>Cohort 2 (FY26) Training  </t>
  </si>
  <si>
    <t xml:space="preserve">Program development </t>
  </si>
  <si>
    <t>Develop and finalize program design for training program implementation, such as finalizing the recruiting/training schedule and general operating activities needed to launch the program.</t>
  </si>
  <si>
    <t>Curriculum development</t>
  </si>
  <si>
    <t>Develop and finalize curriculum and/or specific training platforms for training program delivery.</t>
  </si>
  <si>
    <t>March 2026-June 2026 </t>
  </si>
  <si>
    <t>Employment Placement for FY26  </t>
  </si>
  <si>
    <t>Certification/credentials</t>
  </si>
  <si>
    <t>Formalize anticipated certifications and credentials offered as part of the Program. Plan to provide direct support costs for participants attending classes for certifications and credentials</t>
  </si>
  <si>
    <t>April 2026-January 2027 </t>
  </si>
  <si>
    <t>Retention Services and Tracking of FY26 Cohort </t>
  </si>
  <si>
    <t>Equipment / capital purchases</t>
  </si>
  <si>
    <t>Purchase or lease equipment, software, and/or venue space required for training delivery.</t>
  </si>
  <si>
    <t>Recruitment and outreach for FY27 </t>
  </si>
  <si>
    <t>Formalize wrap-around support services and associated case management</t>
  </si>
  <si>
    <t>Create plan to formalize support services provided during program, and plan process for regular check-ins, coaching, mentoring, and direct support services to participants</t>
  </si>
  <si>
    <t>September 2026-May 2027 </t>
  </si>
  <si>
    <t>Cohort 3 (FY27) Training </t>
  </si>
  <si>
    <t>Eligibility planning</t>
  </si>
  <si>
    <t>Develop eligibility criteria for program participant intake and assessment and data collection/ privacy procedures.</t>
  </si>
  <si>
    <t>Recruitment, outreach and marketing for Cohort 1</t>
  </si>
  <si>
    <t>Create marketing materials and conduct outreach to recruit participants for the training program.</t>
  </si>
  <si>
    <t>March 2027-June 2027 </t>
  </si>
  <si>
    <t>Employment Placement for FY26 </t>
  </si>
  <si>
    <t>Job Placement and Employer Engagement</t>
  </si>
  <si>
    <t>Plan for job placement and/or job development assistance to program participants through employer engagement.</t>
  </si>
  <si>
    <t>January 2028 </t>
  </si>
  <si>
    <t>Grant Completion </t>
  </si>
  <si>
    <t>Intake and Assessment</t>
  </si>
  <si>
    <t>Conduct intake and assessment for candidates to ensure they meet basic eligibility criteria.</t>
  </si>
  <si>
    <t>April 2027-January 2028 </t>
  </si>
  <si>
    <t>Retention Services and Tracking of FY27 Cohort </t>
  </si>
  <si>
    <t xml:space="preserve">Completion of installation of equipment &amp; capital and associated renovations </t>
  </si>
  <si>
    <t>Cohort 1 training  </t>
  </si>
  <si>
    <t>Employment placement for cohort 1 students  </t>
  </si>
  <si>
    <t>Retention services and tracking of cohort 1 </t>
  </si>
  <si>
    <t>Provide retention support services to participants during retention period, such as ongoing career coaching and/or mentoring. Provide check-ins with participants during retention period</t>
  </si>
  <si>
    <t>Recruitment and outreach for cohort 2</t>
  </si>
  <si>
    <t>Cohort 2 training  </t>
  </si>
  <si>
    <t>Employment placement for cohort 2  </t>
  </si>
  <si>
    <t xml:space="preserve">Retention services and tracking of cohort 2 </t>
  </si>
  <si>
    <t>Recruitment and outreach for Cohort 3</t>
  </si>
  <si>
    <t>Cohort 3 training </t>
  </si>
  <si>
    <t>Employment placement for Cohort 2  </t>
  </si>
  <si>
    <t>Retention services and tracking of Cohort 3</t>
  </si>
  <si>
    <t>Grant completion </t>
  </si>
  <si>
    <t>Example Estimated Project Schedule: </t>
  </si>
  <si>
    <t>May 2025-July 2025 </t>
  </si>
  <si>
    <t>Formalize planning for equipment, infrastructure and program development in collaboration with MassCEC, Hiring Staff, engage DCAMM as needed</t>
  </si>
  <si>
    <t>July 2025 - December 2025</t>
  </si>
  <si>
    <t>Program Development, Curriculum Development, Certification &amp; Credentials, Formalize wrap-around support services and associated case management, Eligibility Planning, Job Placement and Employer Engagement, Formalize draft Marketing Materials</t>
  </si>
  <si>
    <t>July 2025 - August 2025</t>
  </si>
  <si>
    <t xml:space="preserve">Formalize partnerships with collaborators and subcontractors, and associated agreements for build-out.  </t>
  </si>
  <si>
    <t>August 2025 - September 2025</t>
  </si>
  <si>
    <t>January 2026 - May 2026 </t>
  </si>
  <si>
    <t>Recruitment and outreach for Cohort 1, Intake and Assessment</t>
  </si>
  <si>
    <t>May 2026-September 2026 </t>
  </si>
  <si>
    <t>Cohort 1 Training  </t>
  </si>
  <si>
    <t>July 2026-October 2026</t>
  </si>
  <si>
    <t>Employment Placement for Cohort 1 students  </t>
  </si>
  <si>
    <t>August 2026-April 2027 </t>
  </si>
  <si>
    <t>Retention Services and Tracking of Cohort 1 </t>
  </si>
  <si>
    <t>October 2026-January 2027 </t>
  </si>
  <si>
    <t>Recruitment and outreach for Cohort  2</t>
  </si>
  <si>
    <t>January 2027 - May 2027</t>
  </si>
  <si>
    <t>Cohort 2 Training  </t>
  </si>
  <si>
    <t>March 2027-May 2027 </t>
  </si>
  <si>
    <t>Employment Placement for Cohort 2  </t>
  </si>
  <si>
    <t>April 2027-January 2028</t>
  </si>
  <si>
    <t>Retention Services and Tracking of Cohort 2 </t>
  </si>
  <si>
    <t>Recruitment and outreach for Cohort  3</t>
  </si>
  <si>
    <t>Our Go-No-Go metrics check that your program is achieving its enrollment, completion, job placement, and retention objectives for each cohort. If Cohort 1's metrics are on track, we can "Go" to the next round of training. If Cohort 1 is not achieving these metrics, we might arrive at a "No Go," meaning we pause to discuss what needs to be adjusted before moving to the next round.</t>
  </si>
  <si>
    <t>Cohort </t>
  </si>
  <si>
    <t>Participants Enrolled </t>
  </si>
  <si>
    <t>Completion Rate </t>
  </si>
  <si>
    <t>Placement Rate within 30 days of completion </t>
  </si>
  <si>
    <t>Retention Rate at 6 months </t>
  </si>
  <si>
    <t>Average Starting Wage </t>
  </si>
  <si>
    <r>
      <t>Instructions:</t>
    </r>
    <r>
      <rPr>
        <sz val="11"/>
        <rFont val="Calibri"/>
        <family val="2"/>
        <scheme val="minor"/>
      </rPr>
      <t> </t>
    </r>
  </si>
  <si>
    <t>1 </t>
  </si>
  <si>
    <t>$  </t>
  </si>
  <si>
    <t>1. In the 'Participants Enrolled' column, identify your best estimate of the number of participants that will be enrolled in each cohort.</t>
  </si>
  <si>
    <t>2 </t>
  </si>
  <si>
    <t>2. In the 'Completion Rate' column, identify the number and percentage of participants you anticipate will complete the program.</t>
  </si>
  <si>
    <t>3 </t>
  </si>
  <si>
    <t>  $  </t>
  </si>
  <si>
    <t>3. In the 'Placement Rate…' column, identify the number and percentage of participants you anticipate will find a job within 30 days of program completion.</t>
  </si>
  <si>
    <t>4. In the 'Retention Rate…' column identify the number and percentage of participants you anticipate will retain their job after 6 months.</t>
  </si>
  <si>
    <t>Example:</t>
  </si>
  <si>
    <t>5. In the 'Average Starting Wage' column, estimate the average starting wage of the participants who find a job from each cohort.</t>
  </si>
  <si>
    <t>30 </t>
  </si>
  <si>
    <t>24 ( 80%)  </t>
  </si>
  <si>
    <t>21 ( 70%)  </t>
  </si>
  <si>
    <t>18 ( 60%)  </t>
  </si>
  <si>
    <t>$50,000 </t>
  </si>
  <si>
    <t>  $50,000</t>
  </si>
  <si>
    <t>Provide explanation if different than the federal de minimis and submit documentation. Also include information about which how your indirect is calculated.</t>
  </si>
  <si>
    <r>
      <t xml:space="preserve">Narrative/ Program Components  </t>
    </r>
    <r>
      <rPr>
        <sz val="11"/>
        <color theme="1"/>
        <rFont val="Calibri"/>
        <family val="2"/>
        <scheme val="minor"/>
      </rPr>
      <t>(for implementation applicants explain which component(s) the cost aligns with)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</si>
</sst>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4"/>
      <color theme="1"/>
      <name val="Calibri"/>
      <family val="2"/>
      <scheme val="minor"/>
    </font>
    <font>
      <sz val="11"/>
      <name val="Calibri"/>
      <family val="2"/>
    </font>
    <font>
      <b/>
      <i/>
      <sz val="11"/>
      <name val="Calibri"/>
      <family val="2"/>
    </font>
    <font>
      <sz val="11"/>
      <color rgb="FF000000"/>
      <name val="Calibri"/>
      <family val="2"/>
    </font>
    <font>
      <b/>
      <i/>
      <sz val="11"/>
      <color rgb="FF000000"/>
      <name val="Calibri"/>
      <family val="2"/>
    </font>
    <font>
      <b/>
      <sz val="11"/>
      <name val="Calibri"/>
      <family val="2"/>
    </font>
    <font>
      <b/>
      <sz val="11"/>
      <color rgb="FFFFFFFF"/>
      <name val="Calibri"/>
      <family val="2"/>
    </font>
    <font>
      <sz val="11"/>
      <color rgb="FFFFFFFF"/>
      <name val="Calibri"/>
      <family val="2"/>
    </font>
    <font>
      <b/>
      <sz val="11"/>
      <color rgb="FF000000"/>
      <name val="Calibri"/>
      <family val="2"/>
      <scheme val="minor"/>
    </font>
    <font>
      <i/>
      <sz val="11"/>
      <color rgb="FF000000"/>
      <name val="Calibri"/>
      <family val="2"/>
      <scheme val="minor"/>
    </font>
    <font>
      <sz val="11"/>
      <color rgb="FF000000"/>
      <name val="Calibri"/>
      <family val="2"/>
      <scheme val="minor"/>
    </font>
    <font>
      <b/>
      <i/>
      <sz val="11"/>
      <name val="Calibri"/>
      <family val="2"/>
      <scheme val="minor"/>
    </font>
    <font>
      <sz val="11"/>
      <name val="Calibri"/>
      <family val="2"/>
      <scheme val="minor"/>
    </font>
    <font>
      <b/>
      <i/>
      <sz val="11"/>
      <color rgb="FF000000"/>
      <name val="Calibri"/>
      <family val="2"/>
      <scheme val="minor"/>
    </font>
    <font>
      <b/>
      <i/>
      <sz val="12"/>
      <color rgb="FF000000"/>
      <name val="Calibri"/>
      <family val="2"/>
    </font>
    <font>
      <sz val="12"/>
      <color rgb="FF000000"/>
      <name val="Calibri"/>
      <family val="2"/>
    </font>
    <font>
      <b/>
      <i/>
      <sz val="12"/>
      <name val="Calibri"/>
      <family val="2"/>
      <scheme val="minor"/>
    </font>
    <font>
      <sz val="11"/>
      <color theme="1"/>
      <name val="Calibri"/>
      <family val="2"/>
    </font>
    <font>
      <sz val="11"/>
      <color rgb="FF242424"/>
      <name val="Calibri"/>
      <family val="2"/>
    </font>
    <font>
      <i/>
      <sz val="11"/>
      <name val="Calibri"/>
      <family val="2"/>
      <scheme val="minor"/>
    </font>
    <font>
      <sz val="11"/>
      <color rgb="FF000000"/>
      <name val="Calibri"/>
      <family val="2"/>
      <scheme val="minor"/>
    </font>
    <font>
      <sz val="11"/>
      <color rgb="FF242424"/>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rgb="FF000000"/>
      </patternFill>
    </fill>
    <fill>
      <patternFill patternType="solid">
        <fgColor rgb="FFFFF2CC"/>
        <bgColor rgb="FF000000"/>
      </patternFill>
    </fill>
    <fill>
      <patternFill patternType="solid">
        <fgColor rgb="FF4472C4"/>
        <bgColor rgb="FF4472C4"/>
      </patternFill>
    </fill>
    <fill>
      <patternFill patternType="solid">
        <fgColor rgb="FFD9E1F2"/>
        <bgColor rgb="FFD9E1F2"/>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ck">
        <color rgb="FF000000"/>
      </left>
      <right style="thick">
        <color rgb="FF000000"/>
      </right>
      <top style="thick">
        <color rgb="FF000000"/>
      </top>
      <bottom style="thick">
        <color rgb="FF000000"/>
      </bottom>
      <diagonal/>
    </border>
  </borders>
  <cellStyleXfs count="1">
    <xf numFmtId="0" fontId="0" fillId="0" borderId="0"/>
  </cellStyleXfs>
  <cellXfs count="155">
    <xf numFmtId="0" fontId="0" fillId="0" borderId="0" xfId="0"/>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xf>
    <xf numFmtId="0" fontId="1" fillId="0" borderId="2" xfId="0" applyFont="1" applyBorder="1" applyAlignment="1">
      <alignment vertical="center"/>
    </xf>
    <xf numFmtId="9" fontId="1" fillId="4" borderId="20" xfId="0" applyNumberFormat="1" applyFont="1" applyFill="1" applyBorder="1" applyAlignment="1">
      <alignment horizontal="center" vertical="center"/>
    </xf>
    <xf numFmtId="164" fontId="0" fillId="0" borderId="5" xfId="0" applyNumberFormat="1" applyBorder="1" applyAlignment="1">
      <alignment vertical="center"/>
    </xf>
    <xf numFmtId="164" fontId="0" fillId="0" borderId="23" xfId="0" applyNumberFormat="1" applyBorder="1" applyAlignment="1">
      <alignment vertical="center"/>
    </xf>
    <xf numFmtId="164" fontId="0" fillId="0" borderId="1" xfId="0" applyNumberFormat="1" applyBorder="1" applyAlignment="1">
      <alignment vertical="center"/>
    </xf>
    <xf numFmtId="164" fontId="0" fillId="0" borderId="26" xfId="0" applyNumberFormat="1" applyBorder="1" applyAlignment="1">
      <alignment vertical="center"/>
    </xf>
    <xf numFmtId="0" fontId="1" fillId="0" borderId="12" xfId="0" applyFont="1" applyBorder="1" applyAlignment="1">
      <alignment horizontal="center" vertical="center"/>
    </xf>
    <xf numFmtId="0" fontId="0" fillId="0" borderId="1" xfId="0" applyBorder="1" applyAlignment="1">
      <alignment horizontal="left" vertical="center"/>
    </xf>
    <xf numFmtId="0" fontId="0" fillId="0" borderId="13" xfId="0" applyBorder="1" applyAlignment="1">
      <alignment horizontal="left" vertical="center"/>
    </xf>
    <xf numFmtId="0" fontId="0" fillId="0" borderId="26" xfId="0" applyBorder="1" applyAlignment="1">
      <alignment horizontal="left" vertical="center"/>
    </xf>
    <xf numFmtId="0" fontId="0" fillId="0" borderId="11" xfId="0" applyBorder="1" applyAlignment="1">
      <alignment horizontal="left" vertical="center"/>
    </xf>
    <xf numFmtId="0" fontId="1" fillId="0" borderId="12" xfId="0" applyFont="1" applyBorder="1" applyAlignment="1">
      <alignment horizontal="left"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164" fontId="0" fillId="0" borderId="13" xfId="0" applyNumberFormat="1" applyBorder="1" applyAlignment="1">
      <alignment vertical="center"/>
    </xf>
    <xf numFmtId="164" fontId="1" fillId="0" borderId="26" xfId="0" applyNumberFormat="1" applyFont="1" applyBorder="1" applyAlignment="1">
      <alignment vertical="center"/>
    </xf>
    <xf numFmtId="9" fontId="1" fillId="3" borderId="22" xfId="0" applyNumberFormat="1" applyFont="1" applyFill="1"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164" fontId="0" fillId="0" borderId="4" xfId="0" applyNumberFormat="1" applyBorder="1" applyAlignment="1">
      <alignment vertical="center"/>
    </xf>
    <xf numFmtId="164" fontId="1" fillId="0" borderId="24" xfId="0" applyNumberFormat="1" applyFont="1" applyBorder="1" applyAlignment="1">
      <alignment vertical="center"/>
    </xf>
    <xf numFmtId="0" fontId="0" fillId="0" borderId="9" xfId="0" applyBorder="1" applyAlignment="1">
      <alignment horizontal="left" vertical="center"/>
    </xf>
    <xf numFmtId="0" fontId="0" fillId="0" borderId="16" xfId="0" applyBorder="1" applyAlignment="1">
      <alignment horizontal="left" vertical="center"/>
    </xf>
    <xf numFmtId="0" fontId="0" fillId="2" borderId="13"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0" borderId="5" xfId="0" applyBorder="1" applyAlignment="1">
      <alignment horizontal="left" vertical="center"/>
    </xf>
    <xf numFmtId="164" fontId="0" fillId="0" borderId="6" xfId="0" applyNumberFormat="1" applyBorder="1" applyAlignment="1">
      <alignment vertical="center"/>
    </xf>
    <xf numFmtId="0" fontId="0" fillId="0" borderId="5" xfId="0" applyBorder="1" applyAlignment="1">
      <alignment vertical="center"/>
    </xf>
    <xf numFmtId="0" fontId="0" fillId="0" borderId="7" xfId="0" applyBorder="1" applyAlignment="1">
      <alignment horizontal="left" vertical="center"/>
    </xf>
    <xf numFmtId="164" fontId="0" fillId="0" borderId="12" xfId="0" applyNumberFormat="1" applyBorder="1" applyAlignment="1">
      <alignment vertical="center"/>
    </xf>
    <xf numFmtId="0" fontId="0" fillId="0" borderId="1" xfId="0" applyBorder="1" applyAlignment="1">
      <alignment vertical="center"/>
    </xf>
    <xf numFmtId="0" fontId="0" fillId="0" borderId="12" xfId="0" applyBorder="1" applyAlignment="1">
      <alignment horizontal="left" vertical="center"/>
    </xf>
    <xf numFmtId="0" fontId="2" fillId="0" borderId="2" xfId="0" applyFont="1" applyBorder="1" applyAlignment="1">
      <alignment horizontal="left" vertical="center"/>
    </xf>
    <xf numFmtId="0" fontId="0" fillId="0" borderId="0" xfId="0" applyAlignment="1">
      <alignment vertical="center"/>
    </xf>
    <xf numFmtId="0" fontId="0" fillId="0" borderId="13" xfId="0" applyBorder="1" applyAlignment="1">
      <alignment vertical="center"/>
    </xf>
    <xf numFmtId="0" fontId="0" fillId="0" borderId="26" xfId="0"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22" xfId="0" applyFont="1" applyBorder="1" applyAlignment="1">
      <alignment vertical="center"/>
    </xf>
    <xf numFmtId="0" fontId="0" fillId="0" borderId="21" xfId="0" applyBorder="1" applyAlignment="1">
      <alignment vertical="center"/>
    </xf>
    <xf numFmtId="0" fontId="1" fillId="0" borderId="4" xfId="0" applyFont="1" applyBorder="1" applyAlignment="1">
      <alignment vertical="center"/>
    </xf>
    <xf numFmtId="0" fontId="1" fillId="0" borderId="25" xfId="0" applyFont="1" applyBorder="1" applyAlignment="1">
      <alignment vertical="center"/>
    </xf>
    <xf numFmtId="164" fontId="1" fillId="0" borderId="23" xfId="0" applyNumberFormat="1" applyFont="1" applyBorder="1" applyAlignment="1">
      <alignment vertical="center"/>
    </xf>
    <xf numFmtId="164" fontId="1" fillId="0" borderId="20" xfId="0" applyNumberFormat="1" applyFont="1" applyBorder="1" applyAlignment="1">
      <alignment vertical="center"/>
    </xf>
    <xf numFmtId="164" fontId="0" fillId="0" borderId="18" xfId="0" applyNumberFormat="1" applyBorder="1" applyAlignment="1">
      <alignment vertical="center"/>
    </xf>
    <xf numFmtId="0" fontId="0" fillId="0" borderId="16" xfId="0" applyBorder="1" applyAlignment="1">
      <alignment vertical="center"/>
    </xf>
    <xf numFmtId="0" fontId="1" fillId="0" borderId="6" xfId="0" applyFont="1"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16" xfId="0" applyFill="1" applyBorder="1" applyAlignment="1">
      <alignment vertical="center"/>
    </xf>
    <xf numFmtId="0" fontId="0" fillId="2" borderId="9" xfId="0" applyFill="1" applyBorder="1" applyAlignment="1">
      <alignment vertical="center"/>
    </xf>
    <xf numFmtId="0" fontId="0" fillId="0" borderId="2" xfId="0" applyBorder="1" applyAlignment="1">
      <alignment vertical="center"/>
    </xf>
    <xf numFmtId="0" fontId="0" fillId="2" borderId="0" xfId="0" applyFill="1" applyAlignment="1">
      <alignment vertical="center"/>
    </xf>
    <xf numFmtId="0" fontId="0" fillId="2" borderId="11" xfId="0" applyFill="1" applyBorder="1" applyAlignment="1">
      <alignment vertical="center"/>
    </xf>
    <xf numFmtId="164" fontId="0" fillId="2" borderId="11" xfId="0" applyNumberFormat="1" applyFill="1" applyBorder="1" applyAlignment="1">
      <alignment vertical="center"/>
    </xf>
    <xf numFmtId="0" fontId="0" fillId="2" borderId="3"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2" fillId="0" borderId="4" xfId="0" applyFont="1"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1" fillId="0" borderId="27"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5" borderId="12" xfId="0" applyFill="1" applyBorder="1" applyAlignment="1">
      <alignment vertical="center"/>
    </xf>
    <xf numFmtId="0" fontId="0" fillId="5" borderId="11" xfId="0" applyFill="1" applyBorder="1" applyAlignment="1">
      <alignment vertical="center"/>
    </xf>
    <xf numFmtId="0" fontId="4" fillId="5" borderId="11" xfId="0" applyFont="1" applyFill="1" applyBorder="1" applyAlignment="1">
      <alignment vertical="center"/>
    </xf>
    <xf numFmtId="0" fontId="0" fillId="5" borderId="13" xfId="0" applyFill="1" applyBorder="1" applyAlignment="1">
      <alignment vertical="center"/>
    </xf>
    <xf numFmtId="164" fontId="2" fillId="2" borderId="11" xfId="0" applyNumberFormat="1" applyFont="1" applyFill="1" applyBorder="1" applyAlignment="1">
      <alignment horizontal="center" vertical="center"/>
    </xf>
    <xf numFmtId="0" fontId="7" fillId="0" borderId="0" xfId="0" applyFont="1"/>
    <xf numFmtId="0" fontId="7" fillId="0" borderId="0" xfId="0" applyFont="1" applyAlignment="1">
      <alignment horizontal="center"/>
    </xf>
    <xf numFmtId="0" fontId="0" fillId="0" borderId="0" xfId="0" applyAlignment="1">
      <alignment horizontal="center"/>
    </xf>
    <xf numFmtId="0" fontId="5" fillId="0" borderId="0" xfId="0" applyFont="1" applyAlignment="1">
      <alignment horizontal="center" wrapText="1"/>
    </xf>
    <xf numFmtId="0" fontId="7" fillId="0" borderId="30" xfId="0" applyFont="1" applyBorder="1" applyAlignment="1">
      <alignment horizontal="center" wrapText="1"/>
    </xf>
    <xf numFmtId="0" fontId="0" fillId="0" borderId="12" xfId="0" applyBorder="1" applyAlignment="1">
      <alignment vertical="center" wrapText="1"/>
    </xf>
    <xf numFmtId="0" fontId="0" fillId="0" borderId="1" xfId="0" applyBorder="1" applyAlignment="1">
      <alignment vertical="center" wrapText="1"/>
    </xf>
    <xf numFmtId="164" fontId="0" fillId="0" borderId="12" xfId="0" applyNumberFormat="1" applyBorder="1" applyAlignment="1">
      <alignment vertical="center" wrapText="1"/>
    </xf>
    <xf numFmtId="164" fontId="0" fillId="0" borderId="26" xfId="0" applyNumberFormat="1" applyBorder="1" applyAlignment="1">
      <alignment vertical="center" wrapText="1"/>
    </xf>
    <xf numFmtId="164" fontId="0" fillId="0" borderId="1" xfId="0" applyNumberFormat="1" applyBorder="1" applyAlignment="1">
      <alignment vertical="center" wrapText="1"/>
    </xf>
    <xf numFmtId="0" fontId="14" fillId="0" borderId="0" xfId="0" applyFont="1" applyAlignment="1">
      <alignment horizontal="center" vertical="center" wrapText="1"/>
    </xf>
    <xf numFmtId="0" fontId="13" fillId="0" borderId="0" xfId="0" applyFont="1" applyAlignment="1">
      <alignment vertical="center" wrapText="1"/>
    </xf>
    <xf numFmtId="0" fontId="13" fillId="0" borderId="1" xfId="0" applyFont="1" applyBorder="1" applyAlignment="1">
      <alignment horizontal="center" vertical="center" wrapText="1"/>
    </xf>
    <xf numFmtId="0" fontId="14" fillId="7" borderId="0" xfId="0" applyFont="1" applyFill="1"/>
    <xf numFmtId="0" fontId="15" fillId="6" borderId="0" xfId="0" applyFont="1" applyFill="1" applyAlignment="1">
      <alignment horizontal="left" wrapText="1"/>
    </xf>
    <xf numFmtId="0" fontId="0" fillId="10" borderId="0" xfId="0" applyFill="1"/>
    <xf numFmtId="0" fontId="13" fillId="3" borderId="0" xfId="0" applyFont="1" applyFill="1"/>
    <xf numFmtId="0" fontId="0" fillId="3" borderId="0" xfId="0" applyFill="1"/>
    <xf numFmtId="0" fontId="1" fillId="0" borderId="9" xfId="0" applyFont="1" applyBorder="1" applyAlignment="1">
      <alignment horizontal="center" vertical="center"/>
    </xf>
    <xf numFmtId="164" fontId="0" fillId="0" borderId="7" xfId="0" applyNumberFormat="1" applyBorder="1" applyAlignment="1">
      <alignment vertical="center"/>
    </xf>
    <xf numFmtId="164" fontId="0" fillId="0" borderId="9" xfId="0" applyNumberFormat="1" applyBorder="1" applyAlignment="1">
      <alignment vertical="center"/>
    </xf>
    <xf numFmtId="0" fontId="1" fillId="0" borderId="13" xfId="0" applyFont="1" applyBorder="1" applyAlignment="1">
      <alignment horizontal="center" vertical="center"/>
    </xf>
    <xf numFmtId="164" fontId="0" fillId="0" borderId="13" xfId="0" applyNumberFormat="1" applyBorder="1" applyAlignment="1">
      <alignment vertical="center" wrapText="1"/>
    </xf>
    <xf numFmtId="164" fontId="0" fillId="0" borderId="19" xfId="0" applyNumberFormat="1" applyBorder="1" applyAlignment="1">
      <alignment vertical="center"/>
    </xf>
    <xf numFmtId="0" fontId="1" fillId="0" borderId="9" xfId="0" applyFont="1" applyBorder="1" applyAlignment="1">
      <alignment horizontal="center" vertical="center" wrapText="1"/>
    </xf>
    <xf numFmtId="0" fontId="14" fillId="0" borderId="1" xfId="0" applyFont="1" applyBorder="1"/>
    <xf numFmtId="0" fontId="14" fillId="0" borderId="1" xfId="0" applyFont="1" applyBorder="1" applyAlignment="1">
      <alignment vertical="center" wrapText="1"/>
    </xf>
    <xf numFmtId="0" fontId="7" fillId="0" borderId="1" xfId="0" applyFont="1" applyBorder="1" applyAlignment="1">
      <alignment horizontal="center" wrapText="1"/>
    </xf>
    <xf numFmtId="0" fontId="12" fillId="0" borderId="10" xfId="0" applyFont="1" applyBorder="1" applyAlignment="1">
      <alignment horizontal="center" vertical="center" wrapText="1"/>
    </xf>
    <xf numFmtId="0" fontId="7" fillId="0" borderId="1" xfId="0" applyFont="1" applyBorder="1" applyAlignment="1">
      <alignment wrapText="1"/>
    </xf>
    <xf numFmtId="0" fontId="7" fillId="0" borderId="0" xfId="0" applyFont="1" applyAlignment="1">
      <alignment wrapText="1"/>
    </xf>
    <xf numFmtId="0" fontId="21" fillId="0" borderId="0" xfId="0" applyFont="1" applyAlignment="1">
      <alignment wrapText="1"/>
    </xf>
    <xf numFmtId="0" fontId="14" fillId="0" borderId="1" xfId="0" applyFont="1" applyBorder="1" applyAlignment="1">
      <alignment horizontal="center" wrapText="1"/>
    </xf>
    <xf numFmtId="0" fontId="10" fillId="8" borderId="31" xfId="0" applyFont="1" applyFill="1" applyBorder="1" applyAlignment="1">
      <alignment horizontal="center" wrapText="1"/>
    </xf>
    <xf numFmtId="0" fontId="10" fillId="8" borderId="32" xfId="0" applyFont="1" applyFill="1" applyBorder="1" applyAlignment="1">
      <alignment horizontal="center" wrapText="1"/>
    </xf>
    <xf numFmtId="0" fontId="22" fillId="0" borderId="1" xfId="0" applyFont="1" applyBorder="1" applyAlignment="1">
      <alignment wrapText="1"/>
    </xf>
    <xf numFmtId="0" fontId="23" fillId="0" borderId="0" xfId="0" applyFont="1" applyAlignment="1">
      <alignment horizontal="left" vertical="top" wrapText="1"/>
    </xf>
    <xf numFmtId="0" fontId="15" fillId="0" borderId="0" xfId="0" applyFont="1"/>
    <xf numFmtId="0" fontId="16" fillId="0" borderId="0" xfId="0" applyFont="1" applyAlignment="1">
      <alignment horizontal="left" vertical="top"/>
    </xf>
    <xf numFmtId="0" fontId="5" fillId="0" borderId="33" xfId="0" applyFont="1" applyBorder="1" applyAlignment="1">
      <alignment horizontal="center" vertical="center" wrapText="1"/>
    </xf>
    <xf numFmtId="0" fontId="15" fillId="6" borderId="0" xfId="0" applyFont="1" applyFill="1" applyAlignment="1">
      <alignment horizontal="left" vertical="center" wrapText="1"/>
    </xf>
    <xf numFmtId="0" fontId="16" fillId="0" borderId="0" xfId="0" applyFont="1"/>
    <xf numFmtId="0" fontId="16" fillId="7" borderId="0" xfId="0" applyFont="1" applyFill="1" applyAlignment="1">
      <alignment vertical="top" wrapText="1"/>
    </xf>
    <xf numFmtId="0" fontId="0" fillId="10" borderId="0" xfId="0" applyFill="1" applyAlignment="1">
      <alignment vertical="top" wrapText="1"/>
    </xf>
    <xf numFmtId="0" fontId="9" fillId="3" borderId="0" xfId="0" applyFont="1" applyFill="1" applyAlignment="1">
      <alignment horizontal="left" vertical="center" wrapText="1"/>
    </xf>
    <xf numFmtId="6" fontId="5" fillId="0" borderId="33" xfId="0" applyNumberFormat="1" applyFont="1" applyBorder="1" applyAlignment="1">
      <alignment horizontal="center" vertical="center" wrapText="1"/>
    </xf>
    <xf numFmtId="0" fontId="8" fillId="6" borderId="0" xfId="0" applyFont="1" applyFill="1" applyAlignment="1">
      <alignment horizontal="left" wrapText="1"/>
    </xf>
    <xf numFmtId="0" fontId="7" fillId="3" borderId="0" xfId="0" applyFont="1" applyFill="1" applyAlignment="1">
      <alignment horizontal="center" wrapText="1"/>
    </xf>
    <xf numFmtId="0" fontId="10" fillId="8" borderId="29" xfId="0" applyFont="1" applyFill="1" applyBorder="1" applyAlignment="1">
      <alignment horizontal="center" wrapText="1"/>
    </xf>
    <xf numFmtId="0" fontId="10" fillId="8" borderId="30" xfId="0" applyFont="1" applyFill="1" applyBorder="1" applyAlignment="1">
      <alignment horizontal="center" wrapText="1"/>
    </xf>
    <xf numFmtId="0" fontId="7" fillId="9" borderId="29" xfId="0" applyFont="1" applyFill="1" applyBorder="1" applyAlignment="1">
      <alignment horizontal="center" wrapText="1"/>
    </xf>
    <xf numFmtId="0" fontId="7" fillId="9" borderId="30" xfId="0" applyFont="1" applyFill="1" applyBorder="1" applyAlignment="1">
      <alignment horizontal="center" wrapText="1"/>
    </xf>
    <xf numFmtId="0" fontId="7" fillId="0" borderId="29" xfId="0" applyFont="1" applyBorder="1" applyAlignment="1">
      <alignment horizontal="center" wrapText="1"/>
    </xf>
    <xf numFmtId="0" fontId="7" fillId="0" borderId="0" xfId="0" applyFont="1" applyAlignment="1">
      <alignment horizontal="center" wrapText="1"/>
    </xf>
    <xf numFmtId="0" fontId="0" fillId="0" borderId="0" xfId="0" applyAlignment="1">
      <alignment horizontal="center" wrapText="1"/>
    </xf>
    <xf numFmtId="17" fontId="24" fillId="0" borderId="29" xfId="0" applyNumberFormat="1" applyFont="1" applyBorder="1" applyAlignment="1">
      <alignment horizontal="center" wrapText="1"/>
    </xf>
    <xf numFmtId="0" fontId="24" fillId="0" borderId="30" xfId="0" applyFont="1" applyBorder="1" applyAlignment="1">
      <alignment horizontal="center" wrapText="1"/>
    </xf>
    <xf numFmtId="0" fontId="24" fillId="0" borderId="29" xfId="0" applyFont="1" applyBorder="1" applyAlignment="1">
      <alignment horizontal="center" wrapText="1"/>
    </xf>
    <xf numFmtId="0" fontId="25" fillId="0" borderId="0" xfId="0" applyFont="1" applyAlignment="1">
      <alignment horizontal="center"/>
    </xf>
    <xf numFmtId="0" fontId="17" fillId="7" borderId="0" xfId="0" applyFont="1" applyFill="1" applyAlignment="1">
      <alignment horizontal="left"/>
    </xf>
    <xf numFmtId="0" fontId="18" fillId="6" borderId="0" xfId="0" applyFont="1" applyFill="1" applyAlignment="1">
      <alignment horizontal="left" wrapText="1"/>
    </xf>
    <xf numFmtId="0" fontId="20" fillId="6" borderId="0" xfId="0" applyFont="1" applyFill="1" applyAlignment="1">
      <alignment horizontal="left" wrapText="1"/>
    </xf>
    <xf numFmtId="0" fontId="16" fillId="7" borderId="0" xfId="0" applyFont="1" applyFill="1" applyAlignment="1">
      <alignment horizontal="left" vertical="top" wrapText="1"/>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6" fillId="6" borderId="0" xfId="0" applyFont="1" applyFill="1" applyAlignment="1">
      <alignment wrapText="1"/>
    </xf>
    <xf numFmtId="0" fontId="5" fillId="7" borderId="0" xfId="0" applyFont="1" applyFill="1" applyAlignment="1">
      <alignment horizontal="left" vertical="top" wrapText="1"/>
    </xf>
    <xf numFmtId="0" fontId="5" fillId="7"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7C61-81FC-4B2B-B14B-895C3F7049DC}">
  <dimension ref="A1:I5"/>
  <sheetViews>
    <sheetView workbookViewId="0">
      <selection activeCell="F10" sqref="F10"/>
    </sheetView>
  </sheetViews>
  <sheetFormatPr defaultRowHeight="14.5" x14ac:dyDescent="0.35"/>
  <cols>
    <col min="9" max="9" width="38.81640625" customWidth="1"/>
  </cols>
  <sheetData>
    <row r="1" spans="1:9" ht="14.5" customHeight="1" x14ac:dyDescent="0.35">
      <c r="A1" s="147" t="s">
        <v>0</v>
      </c>
      <c r="B1" s="148"/>
      <c r="C1" s="148"/>
      <c r="D1" s="148"/>
      <c r="E1" s="148"/>
      <c r="F1" s="148"/>
      <c r="G1" s="148"/>
      <c r="H1" s="148"/>
      <c r="I1" s="148"/>
    </row>
    <row r="2" spans="1:9" ht="14.5" customHeight="1" x14ac:dyDescent="0.35">
      <c r="A2" s="103" t="s">
        <v>1</v>
      </c>
      <c r="B2" s="101"/>
      <c r="C2" s="101"/>
      <c r="D2" s="101"/>
      <c r="E2" s="101"/>
      <c r="F2" s="101"/>
      <c r="G2" s="101"/>
      <c r="H2" s="101"/>
      <c r="I2" s="101"/>
    </row>
    <row r="3" spans="1:9" ht="44.25" customHeight="1" x14ac:dyDescent="0.35">
      <c r="A3" s="149" t="s">
        <v>2</v>
      </c>
      <c r="B3" s="149"/>
      <c r="C3" s="149"/>
      <c r="D3" s="149"/>
      <c r="E3" s="149"/>
      <c r="F3" s="149"/>
      <c r="G3" s="149"/>
      <c r="H3" s="149"/>
      <c r="I3" s="149"/>
    </row>
    <row r="4" spans="1:9" x14ac:dyDescent="0.35">
      <c r="A4" s="102"/>
      <c r="B4" s="100"/>
      <c r="C4" s="100"/>
      <c r="D4" s="100"/>
      <c r="E4" s="100"/>
      <c r="F4" s="100"/>
      <c r="G4" s="100"/>
      <c r="H4" s="100"/>
      <c r="I4" s="100"/>
    </row>
    <row r="5" spans="1:9" x14ac:dyDescent="0.35">
      <c r="A5" s="146" t="s">
        <v>3</v>
      </c>
      <c r="B5" s="146"/>
      <c r="C5" s="146"/>
      <c r="D5" s="146"/>
      <c r="E5" s="146"/>
      <c r="F5" s="146"/>
      <c r="G5" s="146"/>
      <c r="H5" s="146"/>
      <c r="I5" s="146"/>
    </row>
  </sheetData>
  <mergeCells count="3">
    <mergeCell ref="A5:I5"/>
    <mergeCell ref="A1:I1"/>
    <mergeCell ref="A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55F4-0FEB-4F03-965B-E54FB650018E}">
  <dimension ref="A1:U59"/>
  <sheetViews>
    <sheetView tabSelected="1" topLeftCell="A43" workbookViewId="0">
      <selection activeCell="C27" sqref="C27"/>
    </sheetView>
  </sheetViews>
  <sheetFormatPr defaultRowHeight="14.5" x14ac:dyDescent="0.35"/>
  <cols>
    <col min="1" max="1" width="9.1796875" customWidth="1"/>
    <col min="2" max="2" width="12" customWidth="1"/>
    <col min="3" max="3" width="39.453125" customWidth="1"/>
    <col min="7" max="7" width="10.1796875" customWidth="1"/>
    <col min="9" max="9" width="50.1796875" customWidth="1"/>
  </cols>
  <sheetData>
    <row r="1" spans="1:21" ht="14.5" customHeight="1" x14ac:dyDescent="0.35">
      <c r="A1" s="150" t="s">
        <v>4</v>
      </c>
      <c r="B1" s="151"/>
      <c r="C1" s="151"/>
      <c r="D1" s="151"/>
      <c r="E1" s="151"/>
      <c r="F1" s="151"/>
      <c r="G1" s="151"/>
      <c r="H1" s="151"/>
      <c r="I1" s="151"/>
      <c r="J1" s="115"/>
      <c r="K1" s="115"/>
      <c r="L1" s="115"/>
      <c r="M1" s="115"/>
      <c r="N1" s="115"/>
      <c r="O1" s="115"/>
      <c r="P1" s="115"/>
      <c r="Q1" s="115"/>
      <c r="R1" s="115"/>
      <c r="S1" s="115"/>
      <c r="T1" s="115"/>
      <c r="U1" s="115"/>
    </row>
    <row r="2" spans="1:21" ht="18.5" x14ac:dyDescent="0.35">
      <c r="A2" s="82"/>
      <c r="B2" s="83"/>
      <c r="C2" s="83"/>
      <c r="D2" s="84" t="s">
        <v>5</v>
      </c>
      <c r="E2" s="83"/>
      <c r="F2" s="83"/>
      <c r="G2" s="83"/>
      <c r="H2" s="83"/>
      <c r="I2" s="85"/>
    </row>
    <row r="3" spans="1:21" x14ac:dyDescent="0.35">
      <c r="A3" s="69"/>
      <c r="B3" s="66"/>
      <c r="C3" s="66"/>
      <c r="D3" s="66"/>
      <c r="E3" s="66"/>
      <c r="F3" s="66"/>
      <c r="G3" s="66"/>
      <c r="H3" s="66"/>
      <c r="I3" s="70"/>
    </row>
    <row r="4" spans="1:21" ht="30" customHeight="1" thickBot="1" x14ac:dyDescent="0.4">
      <c r="A4" s="78" t="s">
        <v>6</v>
      </c>
      <c r="B4" s="79"/>
      <c r="C4" s="80"/>
      <c r="D4" s="80"/>
      <c r="E4" s="80"/>
      <c r="F4" s="80"/>
      <c r="G4" s="80"/>
      <c r="H4" s="80"/>
      <c r="I4" s="81"/>
    </row>
    <row r="5" spans="1:21" x14ac:dyDescent="0.35">
      <c r="A5" s="61"/>
      <c r="B5" s="62"/>
      <c r="C5" s="62"/>
      <c r="D5" s="62"/>
      <c r="E5" s="62"/>
      <c r="F5" s="62"/>
      <c r="G5" s="62"/>
      <c r="H5" s="62"/>
      <c r="I5" s="63"/>
    </row>
    <row r="6" spans="1:21" ht="56" customHeight="1" x14ac:dyDescent="0.35">
      <c r="A6" s="64"/>
      <c r="B6" s="57"/>
      <c r="C6" s="57"/>
      <c r="D6" s="57"/>
      <c r="E6" s="57"/>
      <c r="F6" s="23" t="s">
        <v>7</v>
      </c>
      <c r="G6" s="111" t="s">
        <v>8</v>
      </c>
      <c r="H6" s="49" t="s">
        <v>9</v>
      </c>
      <c r="I6" s="49" t="s">
        <v>191</v>
      </c>
      <c r="J6" s="48"/>
      <c r="L6" s="48"/>
      <c r="M6" s="48"/>
    </row>
    <row r="7" spans="1:21" s="45" customFormat="1" ht="29" x14ac:dyDescent="0.35">
      <c r="A7" s="43" t="s">
        <v>11</v>
      </c>
      <c r="B7" s="16"/>
      <c r="C7" s="16"/>
      <c r="D7" s="1" t="s">
        <v>12</v>
      </c>
      <c r="E7" s="12" t="s">
        <v>13</v>
      </c>
      <c r="F7" s="47"/>
      <c r="G7" s="46"/>
      <c r="H7" s="42"/>
      <c r="I7" s="3" t="s">
        <v>14</v>
      </c>
    </row>
    <row r="8" spans="1:21" x14ac:dyDescent="0.35">
      <c r="A8" s="65"/>
      <c r="B8" s="44" t="s">
        <v>15</v>
      </c>
      <c r="C8" s="33"/>
      <c r="D8" s="42"/>
      <c r="E8" s="41"/>
      <c r="F8" s="11">
        <f t="shared" ref="F8:F16" si="0">D8*E8</f>
        <v>0</v>
      </c>
      <c r="G8" s="24"/>
      <c r="H8" s="10">
        <f t="shared" ref="H8:H16" si="1">F8+G8</f>
        <v>0</v>
      </c>
      <c r="I8" s="13"/>
    </row>
    <row r="9" spans="1:21" x14ac:dyDescent="0.35">
      <c r="A9" s="65"/>
      <c r="B9" s="43"/>
      <c r="C9" s="16"/>
      <c r="D9" s="42"/>
      <c r="E9" s="41"/>
      <c r="F9" s="11">
        <f t="shared" si="0"/>
        <v>0</v>
      </c>
      <c r="G9" s="24"/>
      <c r="H9" s="10">
        <f t="shared" si="1"/>
        <v>0</v>
      </c>
      <c r="I9" s="13"/>
    </row>
    <row r="10" spans="1:21" x14ac:dyDescent="0.35">
      <c r="A10" s="65"/>
      <c r="B10" s="43"/>
      <c r="C10" s="16"/>
      <c r="D10" s="42"/>
      <c r="E10" s="41"/>
      <c r="F10" s="11">
        <f t="shared" si="0"/>
        <v>0</v>
      </c>
      <c r="G10" s="24"/>
      <c r="H10" s="10">
        <f t="shared" si="1"/>
        <v>0</v>
      </c>
      <c r="I10" s="13"/>
    </row>
    <row r="11" spans="1:21" x14ac:dyDescent="0.35">
      <c r="A11" s="65"/>
      <c r="B11" s="43"/>
      <c r="C11" s="16"/>
      <c r="D11" s="42"/>
      <c r="E11" s="41"/>
      <c r="F11" s="11">
        <f t="shared" si="0"/>
        <v>0</v>
      </c>
      <c r="G11" s="24"/>
      <c r="H11" s="10">
        <f t="shared" si="1"/>
        <v>0</v>
      </c>
      <c r="I11" s="13"/>
    </row>
    <row r="12" spans="1:21" x14ac:dyDescent="0.35">
      <c r="A12" s="65"/>
      <c r="B12" s="43"/>
      <c r="C12" s="14"/>
      <c r="D12" s="42"/>
      <c r="E12" s="41"/>
      <c r="F12" s="11">
        <f t="shared" si="0"/>
        <v>0</v>
      </c>
      <c r="G12" s="24"/>
      <c r="H12" s="10">
        <f t="shared" si="1"/>
        <v>0</v>
      </c>
      <c r="I12" s="13"/>
    </row>
    <row r="13" spans="1:21" x14ac:dyDescent="0.35">
      <c r="A13" s="65"/>
      <c r="B13" s="43"/>
      <c r="C13" s="14"/>
      <c r="D13" s="42"/>
      <c r="E13" s="41"/>
      <c r="F13" s="11">
        <f t="shared" si="0"/>
        <v>0</v>
      </c>
      <c r="G13" s="24"/>
      <c r="H13" s="10">
        <f t="shared" si="1"/>
        <v>0</v>
      </c>
      <c r="I13" s="13"/>
    </row>
    <row r="14" spans="1:21" x14ac:dyDescent="0.35">
      <c r="A14" s="65"/>
      <c r="B14" s="43"/>
      <c r="C14" s="14"/>
      <c r="D14" s="42"/>
      <c r="E14" s="41"/>
      <c r="F14" s="11">
        <f t="shared" si="0"/>
        <v>0</v>
      </c>
      <c r="G14" s="24"/>
      <c r="H14" s="10">
        <f t="shared" si="1"/>
        <v>0</v>
      </c>
      <c r="I14" s="13"/>
    </row>
    <row r="15" spans="1:21" x14ac:dyDescent="0.35">
      <c r="A15" s="65"/>
      <c r="B15" s="43"/>
      <c r="C15" s="14"/>
      <c r="D15" s="42"/>
      <c r="E15" s="41"/>
      <c r="F15" s="11">
        <f t="shared" si="0"/>
        <v>0</v>
      </c>
      <c r="G15" s="24"/>
      <c r="H15" s="10">
        <f t="shared" si="1"/>
        <v>0</v>
      </c>
      <c r="I15" s="13"/>
    </row>
    <row r="16" spans="1:21" x14ac:dyDescent="0.35">
      <c r="A16" s="65"/>
      <c r="B16" s="28"/>
      <c r="C16" s="40"/>
      <c r="D16" s="39"/>
      <c r="E16" s="38"/>
      <c r="F16" s="9">
        <f t="shared" si="0"/>
        <v>0</v>
      </c>
      <c r="G16" s="106"/>
      <c r="H16" s="8">
        <f t="shared" si="1"/>
        <v>0</v>
      </c>
      <c r="I16" s="37"/>
    </row>
    <row r="17" spans="1:14" x14ac:dyDescent="0.35">
      <c r="A17" s="65"/>
      <c r="B17" s="36"/>
      <c r="C17" s="35"/>
      <c r="D17" s="66"/>
      <c r="E17" s="66"/>
      <c r="F17" s="86" t="s">
        <v>16</v>
      </c>
      <c r="G17" s="70"/>
      <c r="H17" s="67"/>
      <c r="I17" s="34"/>
    </row>
    <row r="18" spans="1:14" ht="15" thickBot="1" x14ac:dyDescent="0.4">
      <c r="A18" s="17" t="s">
        <v>17</v>
      </c>
      <c r="B18" s="33"/>
      <c r="C18" s="32"/>
      <c r="D18" s="52">
        <f>SUM(D8:D17)</f>
        <v>0</v>
      </c>
      <c r="E18" s="68"/>
      <c r="F18" s="31">
        <f>SUM(F8:F16)</f>
        <v>0</v>
      </c>
      <c r="G18" s="107">
        <f>SUM(G8:G16)</f>
        <v>0</v>
      </c>
      <c r="H18" s="30">
        <f>SUM(H8:H16)</f>
        <v>0</v>
      </c>
      <c r="I18" s="29"/>
    </row>
    <row r="19" spans="1:14" ht="30" customHeight="1" thickBot="1" x14ac:dyDescent="0.4">
      <c r="A19" s="28" t="s">
        <v>18</v>
      </c>
      <c r="B19" s="27"/>
      <c r="C19" s="27"/>
      <c r="D19" s="27"/>
      <c r="E19" s="26">
        <v>0.22</v>
      </c>
      <c r="F19" s="25">
        <f>F18*$E$19</f>
        <v>0</v>
      </c>
      <c r="G19" s="24">
        <f>G18*$E$19</f>
        <v>0</v>
      </c>
      <c r="H19" s="24">
        <f>H18*$E$19</f>
        <v>0</v>
      </c>
      <c r="I19" s="3" t="s">
        <v>19</v>
      </c>
    </row>
    <row r="20" spans="1:14" x14ac:dyDescent="0.35">
      <c r="A20" s="58" t="s">
        <v>20</v>
      </c>
      <c r="B20" s="59"/>
      <c r="C20" s="59"/>
      <c r="D20" s="59"/>
      <c r="E20" s="45"/>
      <c r="F20" s="54">
        <f>F18+F19</f>
        <v>0</v>
      </c>
      <c r="G20" s="106">
        <f>G18+G19</f>
        <v>0</v>
      </c>
      <c r="H20" s="8">
        <f>H18+H19</f>
        <v>0</v>
      </c>
      <c r="I20" s="39"/>
    </row>
    <row r="21" spans="1:14" x14ac:dyDescent="0.35">
      <c r="A21" s="69"/>
      <c r="B21" s="66"/>
      <c r="C21" s="66"/>
      <c r="D21" s="66"/>
      <c r="E21" s="66"/>
      <c r="F21" s="66"/>
      <c r="G21" s="66"/>
      <c r="H21" s="66"/>
      <c r="I21" s="70"/>
    </row>
    <row r="22" spans="1:14" x14ac:dyDescent="0.35">
      <c r="A22" s="64"/>
      <c r="B22" s="57"/>
      <c r="C22" s="57"/>
      <c r="D22" s="57"/>
      <c r="E22" s="57"/>
      <c r="F22" s="23" t="s">
        <v>7</v>
      </c>
      <c r="G22" s="105" t="s">
        <v>21</v>
      </c>
      <c r="H22" s="20" t="s">
        <v>22</v>
      </c>
      <c r="I22" s="20" t="s">
        <v>10</v>
      </c>
    </row>
    <row r="23" spans="1:14" x14ac:dyDescent="0.35">
      <c r="A23" s="5" t="s">
        <v>23</v>
      </c>
      <c r="B23" s="71"/>
      <c r="C23" s="71"/>
      <c r="D23" s="71"/>
      <c r="E23" s="71"/>
      <c r="F23" s="22"/>
      <c r="G23" s="108"/>
      <c r="H23" s="21"/>
      <c r="I23" s="1"/>
    </row>
    <row r="24" spans="1:14" x14ac:dyDescent="0.35">
      <c r="A24" s="65"/>
      <c r="B24" s="5" t="s">
        <v>24</v>
      </c>
      <c r="C24" s="46"/>
      <c r="D24" s="20" t="s">
        <v>25</v>
      </c>
      <c r="E24" s="19" t="s">
        <v>13</v>
      </c>
      <c r="F24" s="47"/>
      <c r="G24" s="46"/>
      <c r="H24" s="42"/>
      <c r="I24" s="18" t="s">
        <v>26</v>
      </c>
    </row>
    <row r="25" spans="1:14" x14ac:dyDescent="0.35">
      <c r="A25" s="65"/>
      <c r="B25" s="65"/>
      <c r="C25" s="64" t="s">
        <v>27</v>
      </c>
      <c r="D25" s="42"/>
      <c r="E25" s="41"/>
      <c r="F25" s="11">
        <f t="shared" ref="F25:F37" si="2">D25*E25</f>
        <v>0</v>
      </c>
      <c r="G25" s="24"/>
      <c r="H25" s="10">
        <f t="shared" ref="H25:H37" si="3">F25+G25</f>
        <v>0</v>
      </c>
      <c r="I25" s="42"/>
    </row>
    <row r="26" spans="1:14" x14ac:dyDescent="0.35">
      <c r="A26" s="65"/>
      <c r="B26" s="65"/>
      <c r="C26" s="72" t="s">
        <v>28</v>
      </c>
      <c r="D26" s="42"/>
      <c r="E26" s="41"/>
      <c r="F26" s="11">
        <f t="shared" si="2"/>
        <v>0</v>
      </c>
      <c r="G26" s="24"/>
      <c r="H26" s="10">
        <f t="shared" si="3"/>
        <v>0</v>
      </c>
      <c r="I26" s="42"/>
    </row>
    <row r="27" spans="1:14" ht="29" x14ac:dyDescent="0.35">
      <c r="A27" s="65"/>
      <c r="B27" s="65"/>
      <c r="C27" s="92" t="s">
        <v>29</v>
      </c>
      <c r="D27" s="93"/>
      <c r="E27" s="94"/>
      <c r="F27" s="95">
        <f t="shared" si="2"/>
        <v>0</v>
      </c>
      <c r="G27" s="109"/>
      <c r="H27" s="96">
        <f t="shared" si="3"/>
        <v>0</v>
      </c>
      <c r="I27" s="99"/>
      <c r="J27" s="97"/>
      <c r="K27" s="97"/>
      <c r="L27" s="97"/>
      <c r="M27" s="97"/>
      <c r="N27" s="97"/>
    </row>
    <row r="28" spans="1:14" x14ac:dyDescent="0.35">
      <c r="A28" s="65"/>
      <c r="B28" s="65"/>
      <c r="C28" s="112" t="s">
        <v>30</v>
      </c>
      <c r="D28" s="93"/>
      <c r="E28" s="94"/>
      <c r="F28" s="95">
        <f t="shared" si="2"/>
        <v>0</v>
      </c>
      <c r="G28" s="109"/>
      <c r="H28" s="96">
        <f t="shared" si="3"/>
        <v>0</v>
      </c>
      <c r="I28" s="99"/>
      <c r="J28" s="97"/>
      <c r="K28" s="97"/>
      <c r="L28" s="97"/>
      <c r="M28" s="97"/>
      <c r="N28" s="97"/>
    </row>
    <row r="29" spans="1:14" ht="29" x14ac:dyDescent="0.35">
      <c r="A29" s="65"/>
      <c r="B29" s="65"/>
      <c r="C29" s="113" t="s">
        <v>31</v>
      </c>
      <c r="D29" s="93"/>
      <c r="E29" s="94"/>
      <c r="F29" s="95">
        <f t="shared" si="2"/>
        <v>0</v>
      </c>
      <c r="G29" s="109"/>
      <c r="H29" s="96">
        <f t="shared" si="3"/>
        <v>0</v>
      </c>
      <c r="I29" s="99"/>
      <c r="J29" s="97"/>
      <c r="K29" s="97"/>
      <c r="L29" s="97"/>
      <c r="M29" s="97"/>
      <c r="N29" s="97"/>
    </row>
    <row r="30" spans="1:14" x14ac:dyDescent="0.35">
      <c r="A30" s="65"/>
      <c r="B30" s="65"/>
      <c r="C30" s="72" t="s">
        <v>32</v>
      </c>
      <c r="D30" s="42"/>
      <c r="E30" s="41"/>
      <c r="F30" s="11">
        <f t="shared" si="2"/>
        <v>0</v>
      </c>
      <c r="G30" s="24"/>
      <c r="H30" s="10">
        <f t="shared" si="3"/>
        <v>0</v>
      </c>
      <c r="I30" s="42"/>
    </row>
    <row r="31" spans="1:14" x14ac:dyDescent="0.35">
      <c r="A31" s="65"/>
      <c r="B31" s="65"/>
      <c r="C31" s="72" t="s">
        <v>33</v>
      </c>
      <c r="D31" s="42"/>
      <c r="E31" s="41"/>
      <c r="F31" s="11">
        <f t="shared" si="2"/>
        <v>0</v>
      </c>
      <c r="G31" s="24"/>
      <c r="H31" s="10">
        <f t="shared" si="3"/>
        <v>0</v>
      </c>
      <c r="I31" s="42"/>
    </row>
    <row r="32" spans="1:14" x14ac:dyDescent="0.35">
      <c r="A32" s="65"/>
      <c r="B32" s="65"/>
      <c r="C32" s="72" t="s">
        <v>34</v>
      </c>
      <c r="D32" s="42"/>
      <c r="E32" s="41"/>
      <c r="F32" s="11">
        <f t="shared" si="2"/>
        <v>0</v>
      </c>
      <c r="G32" s="24"/>
      <c r="H32" s="10">
        <f t="shared" si="3"/>
        <v>0</v>
      </c>
      <c r="I32" s="42"/>
    </row>
    <row r="33" spans="1:14" x14ac:dyDescent="0.35">
      <c r="A33" s="65"/>
      <c r="B33" s="65"/>
      <c r="C33" s="72" t="s">
        <v>35</v>
      </c>
      <c r="D33" s="42"/>
      <c r="E33" s="41"/>
      <c r="F33" s="11">
        <f t="shared" si="2"/>
        <v>0</v>
      </c>
      <c r="G33" s="24"/>
      <c r="H33" s="10">
        <f t="shared" si="3"/>
        <v>0</v>
      </c>
      <c r="I33" s="42"/>
    </row>
    <row r="34" spans="1:14" x14ac:dyDescent="0.35">
      <c r="A34" s="65"/>
      <c r="B34" s="65"/>
      <c r="C34" s="72" t="s">
        <v>36</v>
      </c>
      <c r="D34" s="42"/>
      <c r="E34" s="41"/>
      <c r="F34" s="11">
        <f t="shared" si="2"/>
        <v>0</v>
      </c>
      <c r="G34" s="24"/>
      <c r="H34" s="10">
        <f t="shared" si="3"/>
        <v>0</v>
      </c>
      <c r="I34" s="42"/>
    </row>
    <row r="35" spans="1:14" ht="14.5" customHeight="1" x14ac:dyDescent="0.35">
      <c r="A35" s="65"/>
      <c r="B35" s="65"/>
      <c r="C35" s="72" t="s">
        <v>37</v>
      </c>
      <c r="D35" s="42"/>
      <c r="E35" s="41"/>
      <c r="F35" s="11">
        <f t="shared" si="2"/>
        <v>0</v>
      </c>
      <c r="G35" s="24"/>
      <c r="H35" s="10">
        <f t="shared" si="3"/>
        <v>0</v>
      </c>
      <c r="I35" s="99" t="s">
        <v>38</v>
      </c>
      <c r="J35" s="98"/>
      <c r="K35" s="98"/>
      <c r="L35" s="98"/>
      <c r="M35" s="98"/>
      <c r="N35" s="98"/>
    </row>
    <row r="36" spans="1:14" ht="14.5" customHeight="1" x14ac:dyDescent="0.35">
      <c r="A36" s="65"/>
      <c r="B36" s="65"/>
      <c r="C36" s="72" t="s">
        <v>37</v>
      </c>
      <c r="D36" s="42"/>
      <c r="E36" s="41"/>
      <c r="F36" s="11">
        <f t="shared" si="2"/>
        <v>0</v>
      </c>
      <c r="G36" s="24"/>
      <c r="H36" s="10">
        <f t="shared" si="3"/>
        <v>0</v>
      </c>
      <c r="I36" s="99" t="s">
        <v>38</v>
      </c>
      <c r="J36" s="98"/>
      <c r="K36" s="98"/>
      <c r="L36" s="98"/>
      <c r="M36" s="98"/>
      <c r="N36" s="98"/>
    </row>
    <row r="37" spans="1:14" ht="14.5" customHeight="1" x14ac:dyDescent="0.35">
      <c r="A37" s="65"/>
      <c r="B37" s="65"/>
      <c r="C37" s="73" t="s">
        <v>37</v>
      </c>
      <c r="D37" s="39"/>
      <c r="E37" s="38"/>
      <c r="F37" s="9">
        <f t="shared" si="2"/>
        <v>0</v>
      </c>
      <c r="G37" s="106"/>
      <c r="H37" s="8">
        <f t="shared" si="3"/>
        <v>0</v>
      </c>
      <c r="I37" s="99" t="s">
        <v>38</v>
      </c>
      <c r="J37" s="98"/>
      <c r="K37" s="98"/>
      <c r="L37" s="98"/>
      <c r="M37" s="98"/>
      <c r="N37" s="98"/>
    </row>
    <row r="38" spans="1:14" x14ac:dyDescent="0.35">
      <c r="A38" s="65"/>
      <c r="B38" s="65"/>
      <c r="C38" s="69"/>
      <c r="D38" s="66"/>
      <c r="E38" s="66"/>
      <c r="F38" s="86" t="s">
        <v>16</v>
      </c>
      <c r="G38" s="70"/>
      <c r="H38" s="66"/>
      <c r="I38" s="70"/>
    </row>
    <row r="39" spans="1:14" x14ac:dyDescent="0.35">
      <c r="A39" s="65"/>
      <c r="B39" s="5" t="s">
        <v>39</v>
      </c>
      <c r="C39" s="57"/>
      <c r="D39" s="57"/>
      <c r="E39" s="57"/>
      <c r="F39" s="31">
        <f>SUM(F25:F37)</f>
        <v>0</v>
      </c>
      <c r="G39" s="107">
        <f>SUM(G25:G37)</f>
        <v>0</v>
      </c>
      <c r="H39" s="30">
        <f>SUM(H25:H37)</f>
        <v>0</v>
      </c>
      <c r="I39" s="60"/>
    </row>
    <row r="40" spans="1:14" ht="29" x14ac:dyDescent="0.35">
      <c r="A40" s="65"/>
      <c r="B40" s="17" t="s">
        <v>40</v>
      </c>
      <c r="C40" s="16"/>
      <c r="D40" s="1" t="s">
        <v>41</v>
      </c>
      <c r="E40" s="4" t="s">
        <v>42</v>
      </c>
      <c r="F40" s="15"/>
      <c r="G40" s="14"/>
      <c r="H40" s="13"/>
      <c r="I40" s="3" t="s">
        <v>43</v>
      </c>
    </row>
    <row r="41" spans="1:14" ht="29" x14ac:dyDescent="0.35">
      <c r="A41" s="65"/>
      <c r="B41" s="65"/>
      <c r="C41" s="72" t="s">
        <v>44</v>
      </c>
      <c r="D41" s="42"/>
      <c r="E41" s="41"/>
      <c r="F41" s="11">
        <f>D41*E41</f>
        <v>0</v>
      </c>
      <c r="G41" s="24"/>
      <c r="H41" s="10">
        <f>F41+G41</f>
        <v>0</v>
      </c>
      <c r="I41" s="3" t="s">
        <v>45</v>
      </c>
    </row>
    <row r="42" spans="1:14" ht="29" x14ac:dyDescent="0.35">
      <c r="A42" s="65"/>
      <c r="B42" s="65"/>
      <c r="C42" s="42" t="s">
        <v>46</v>
      </c>
      <c r="D42" s="42"/>
      <c r="E42" s="41"/>
      <c r="F42" s="11">
        <f>D42*E42</f>
        <v>0</v>
      </c>
      <c r="G42" s="24"/>
      <c r="H42" s="10">
        <f>F42+G42</f>
        <v>0</v>
      </c>
      <c r="I42" s="3" t="s">
        <v>47</v>
      </c>
    </row>
    <row r="43" spans="1:14" x14ac:dyDescent="0.35">
      <c r="A43" s="65"/>
      <c r="B43" s="65"/>
      <c r="C43" s="42" t="s">
        <v>37</v>
      </c>
      <c r="D43" s="42"/>
      <c r="E43" s="41"/>
      <c r="F43" s="11">
        <f>D43*E43</f>
        <v>0</v>
      </c>
      <c r="G43" s="24"/>
      <c r="H43" s="10">
        <f>F43+G43</f>
        <v>0</v>
      </c>
      <c r="I43" s="3" t="s">
        <v>48</v>
      </c>
    </row>
    <row r="44" spans="1:14" x14ac:dyDescent="0.35">
      <c r="A44" s="65"/>
      <c r="B44" s="65"/>
      <c r="C44" s="39" t="s">
        <v>37</v>
      </c>
      <c r="D44" s="39"/>
      <c r="E44" s="38"/>
      <c r="F44" s="9">
        <f>D44*E44</f>
        <v>0</v>
      </c>
      <c r="G44" s="106"/>
      <c r="H44" s="8">
        <f>F44+G44</f>
        <v>0</v>
      </c>
      <c r="I44" s="2" t="s">
        <v>48</v>
      </c>
    </row>
    <row r="45" spans="1:14" x14ac:dyDescent="0.35">
      <c r="A45" s="65"/>
      <c r="B45" s="65"/>
      <c r="C45" s="69"/>
      <c r="D45" s="66"/>
      <c r="E45" s="66"/>
      <c r="F45" s="86" t="s">
        <v>16</v>
      </c>
      <c r="G45" s="70"/>
      <c r="H45" s="66"/>
      <c r="I45" s="70"/>
    </row>
    <row r="46" spans="1:14" x14ac:dyDescent="0.35">
      <c r="A46" s="65"/>
      <c r="B46" s="5" t="s">
        <v>49</v>
      </c>
      <c r="C46" s="74"/>
      <c r="D46" s="52">
        <f>SUM(D41:D44)</f>
        <v>0</v>
      </c>
      <c r="E46" s="61"/>
      <c r="F46" s="31">
        <f>SUM(F41:F44)</f>
        <v>0</v>
      </c>
      <c r="G46" s="107">
        <f>SUM(G41:G44)</f>
        <v>0</v>
      </c>
      <c r="H46" s="30">
        <f>SUM(H41:H44)</f>
        <v>0</v>
      </c>
      <c r="I46" s="60"/>
    </row>
    <row r="47" spans="1:14" ht="29" x14ac:dyDescent="0.35">
      <c r="A47" s="65"/>
      <c r="B47" s="72" t="s">
        <v>50</v>
      </c>
      <c r="C47" s="46"/>
      <c r="D47" s="1" t="s">
        <v>12</v>
      </c>
      <c r="E47" s="12" t="s">
        <v>13</v>
      </c>
      <c r="F47" s="47"/>
      <c r="G47" s="46"/>
      <c r="H47" s="42"/>
      <c r="I47" s="3" t="s">
        <v>51</v>
      </c>
    </row>
    <row r="48" spans="1:14" x14ac:dyDescent="0.35">
      <c r="A48" s="65"/>
      <c r="B48" s="65"/>
      <c r="C48" s="75" t="s">
        <v>52</v>
      </c>
      <c r="D48" s="42"/>
      <c r="E48" s="41"/>
      <c r="F48" s="11">
        <f>D48*E48</f>
        <v>0</v>
      </c>
      <c r="G48" s="24"/>
      <c r="H48" s="10">
        <f>F48+G48</f>
        <v>0</v>
      </c>
      <c r="I48" s="3" t="s">
        <v>53</v>
      </c>
    </row>
    <row r="49" spans="1:9" x14ac:dyDescent="0.35">
      <c r="A49" s="65"/>
      <c r="B49" s="65"/>
      <c r="C49" s="42"/>
      <c r="D49" s="42"/>
      <c r="E49" s="41"/>
      <c r="F49" s="11">
        <f>D49*E49</f>
        <v>0</v>
      </c>
      <c r="G49" s="24"/>
      <c r="H49" s="10">
        <f>F49+G49</f>
        <v>0</v>
      </c>
      <c r="I49" s="42"/>
    </row>
    <row r="50" spans="1:9" x14ac:dyDescent="0.35">
      <c r="A50" s="65"/>
      <c r="B50" s="65"/>
      <c r="C50" s="42"/>
      <c r="D50" s="42"/>
      <c r="E50" s="41"/>
      <c r="F50" s="11">
        <f>D50*E50</f>
        <v>0</v>
      </c>
      <c r="G50" s="24"/>
      <c r="H50" s="10">
        <f>F50+G50</f>
        <v>0</v>
      </c>
      <c r="I50" s="42"/>
    </row>
    <row r="51" spans="1:9" x14ac:dyDescent="0.35">
      <c r="A51" s="65"/>
      <c r="B51" s="65"/>
      <c r="C51" s="42"/>
      <c r="D51" s="42"/>
      <c r="E51" s="41"/>
      <c r="F51" s="11">
        <f>D51*E51</f>
        <v>0</v>
      </c>
      <c r="G51" s="24"/>
      <c r="H51" s="10">
        <f>F51+G51</f>
        <v>0</v>
      </c>
      <c r="I51" s="42"/>
    </row>
    <row r="52" spans="1:9" x14ac:dyDescent="0.35">
      <c r="A52" s="65"/>
      <c r="B52" s="65"/>
      <c r="C52" s="39"/>
      <c r="D52" s="39"/>
      <c r="E52" s="38"/>
      <c r="F52" s="9">
        <f>D52*E52</f>
        <v>0</v>
      </c>
      <c r="G52" s="106"/>
      <c r="H52" s="8">
        <f>F52+G52</f>
        <v>0</v>
      </c>
      <c r="I52" s="39"/>
    </row>
    <row r="53" spans="1:9" x14ac:dyDescent="0.35">
      <c r="A53" s="65"/>
      <c r="B53" s="65"/>
      <c r="C53" s="69"/>
      <c r="D53" s="66"/>
      <c r="E53" s="66"/>
      <c r="F53" s="86" t="s">
        <v>16</v>
      </c>
      <c r="G53" s="70"/>
      <c r="H53" s="66"/>
      <c r="I53" s="70"/>
    </row>
    <row r="54" spans="1:9" x14ac:dyDescent="0.35">
      <c r="A54" s="65"/>
      <c r="B54" s="58" t="s">
        <v>54</v>
      </c>
      <c r="C54" s="76"/>
      <c r="D54" s="53">
        <f>SUM(D48:D52)</f>
        <v>0</v>
      </c>
      <c r="E54" s="68"/>
      <c r="F54" s="31">
        <f>SUM(F48:F52)</f>
        <v>0</v>
      </c>
      <c r="G54" s="107">
        <f>SUM(G48:G52)</f>
        <v>0</v>
      </c>
      <c r="H54" s="30">
        <f>SUM(H48:H52)</f>
        <v>0</v>
      </c>
      <c r="I54" s="60"/>
    </row>
    <row r="55" spans="1:9" x14ac:dyDescent="0.35">
      <c r="A55" s="58" t="s">
        <v>55</v>
      </c>
      <c r="B55" s="59"/>
      <c r="C55" s="59"/>
      <c r="D55" s="59"/>
      <c r="E55" s="59"/>
      <c r="F55" s="54">
        <f>F39+F46+F54</f>
        <v>0</v>
      </c>
      <c r="G55" s="106">
        <f>G39+G46+G54</f>
        <v>0</v>
      </c>
      <c r="H55" s="8">
        <f>H39+H46+H54</f>
        <v>0</v>
      </c>
      <c r="I55" s="39"/>
    </row>
    <row r="56" spans="1:9" x14ac:dyDescent="0.35">
      <c r="A56" s="69"/>
      <c r="B56" s="66"/>
      <c r="C56" s="66"/>
      <c r="D56" s="66"/>
      <c r="E56" s="66"/>
      <c r="F56" s="66"/>
      <c r="G56" s="70"/>
      <c r="H56" s="66"/>
      <c r="I56" s="70"/>
    </row>
    <row r="57" spans="1:9" ht="15" thickBot="1" x14ac:dyDescent="0.4">
      <c r="A57" s="6" t="s">
        <v>56</v>
      </c>
      <c r="B57" s="57"/>
      <c r="C57" s="57"/>
      <c r="D57" s="57"/>
      <c r="E57" s="45"/>
      <c r="F57" s="31">
        <f>F20+F55</f>
        <v>0</v>
      </c>
      <c r="G57" s="107">
        <f>G20+G55</f>
        <v>0</v>
      </c>
      <c r="H57" s="30">
        <f>H20+H55</f>
        <v>0</v>
      </c>
      <c r="I57" s="60"/>
    </row>
    <row r="58" spans="1:9" ht="44" thickBot="1" x14ac:dyDescent="0.4">
      <c r="A58" s="45" t="s">
        <v>57</v>
      </c>
      <c r="B58" s="45"/>
      <c r="C58" s="45"/>
      <c r="D58" s="45"/>
      <c r="E58" s="7">
        <v>0.1</v>
      </c>
      <c r="F58" s="54"/>
      <c r="G58" s="106"/>
      <c r="H58" s="8"/>
      <c r="I58" s="2" t="s">
        <v>190</v>
      </c>
    </row>
    <row r="59" spans="1:9" ht="15" thickBot="1" x14ac:dyDescent="0.4">
      <c r="A59" s="50" t="s">
        <v>58</v>
      </c>
      <c r="B59" s="51"/>
      <c r="C59" s="51"/>
      <c r="D59" s="51"/>
      <c r="E59" s="51"/>
      <c r="F59" s="55">
        <f>F57+F58</f>
        <v>0</v>
      </c>
      <c r="G59" s="110">
        <f>G57+G58</f>
        <v>0</v>
      </c>
      <c r="H59" s="56">
        <f>H57+H58</f>
        <v>0</v>
      </c>
      <c r="I59" s="77"/>
    </row>
  </sheetData>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A071-A8E6-42E1-BAAB-FE98B5D8F2A4}">
  <dimension ref="A1:G64"/>
  <sheetViews>
    <sheetView topLeftCell="C49" workbookViewId="0">
      <selection activeCell="F57" sqref="F57"/>
    </sheetView>
  </sheetViews>
  <sheetFormatPr defaultRowHeight="14.5" x14ac:dyDescent="0.35"/>
  <cols>
    <col min="1" max="1" width="44.453125" style="89" customWidth="1"/>
    <col min="2" max="2" width="39.1796875" style="89" customWidth="1"/>
    <col min="3" max="3" width="39.54296875" style="118" customWidth="1"/>
    <col min="6" max="6" width="30.453125" style="141" customWidth="1"/>
    <col min="7" max="7" width="44.453125" style="141" customWidth="1"/>
  </cols>
  <sheetData>
    <row r="1" spans="1:7" ht="15" customHeight="1" x14ac:dyDescent="0.35">
      <c r="A1" s="152" t="s">
        <v>59</v>
      </c>
      <c r="B1" s="152"/>
      <c r="C1" s="117"/>
      <c r="D1" s="87"/>
      <c r="E1" s="87"/>
      <c r="F1" s="133" t="s">
        <v>60</v>
      </c>
      <c r="G1" s="134"/>
    </row>
    <row r="2" spans="1:7" ht="33" customHeight="1" x14ac:dyDescent="0.35">
      <c r="A2" s="153" t="s">
        <v>61</v>
      </c>
      <c r="B2" s="153"/>
      <c r="C2" s="117"/>
      <c r="D2" s="87"/>
      <c r="E2" s="87"/>
      <c r="F2" s="135" t="s">
        <v>62</v>
      </c>
      <c r="G2" s="136" t="s">
        <v>63</v>
      </c>
    </row>
    <row r="3" spans="1:7" ht="15" customHeight="1" x14ac:dyDescent="0.35">
      <c r="A3" s="154" t="s">
        <v>64</v>
      </c>
      <c r="B3" s="154"/>
      <c r="C3" s="117"/>
      <c r="D3" s="87"/>
      <c r="E3" s="87"/>
      <c r="F3" s="137" t="s">
        <v>65</v>
      </c>
      <c r="G3" s="138" t="s">
        <v>66</v>
      </c>
    </row>
    <row r="4" spans="1:7" ht="15" customHeight="1" x14ac:dyDescent="0.35">
      <c r="A4" s="154" t="s">
        <v>67</v>
      </c>
      <c r="B4" s="154"/>
      <c r="C4" s="117"/>
      <c r="D4" s="87"/>
      <c r="E4" s="87"/>
      <c r="F4" s="139" t="s">
        <v>68</v>
      </c>
      <c r="G4" s="91" t="s">
        <v>69</v>
      </c>
    </row>
    <row r="5" spans="1:7" x14ac:dyDescent="0.35">
      <c r="A5" s="90"/>
      <c r="B5" s="88"/>
      <c r="C5" s="117"/>
      <c r="D5" s="87"/>
      <c r="E5" s="87"/>
      <c r="F5" s="137"/>
      <c r="G5" s="138"/>
    </row>
    <row r="6" spans="1:7" x14ac:dyDescent="0.35">
      <c r="A6" s="120" t="s">
        <v>70</v>
      </c>
      <c r="B6" s="121" t="s">
        <v>71</v>
      </c>
      <c r="C6" s="121" t="s">
        <v>72</v>
      </c>
      <c r="D6" s="87"/>
      <c r="E6" s="87"/>
      <c r="F6" s="139" t="s">
        <v>73</v>
      </c>
      <c r="G6" s="91" t="s">
        <v>74</v>
      </c>
    </row>
    <row r="7" spans="1:7" ht="29" x14ac:dyDescent="0.35">
      <c r="A7" s="114" t="s">
        <v>75</v>
      </c>
      <c r="B7" s="114" t="s">
        <v>76</v>
      </c>
      <c r="C7" s="122" t="s">
        <v>77</v>
      </c>
      <c r="D7" s="87"/>
      <c r="E7" s="87"/>
      <c r="F7" s="137" t="s">
        <v>78</v>
      </c>
      <c r="G7" s="138" t="s">
        <v>79</v>
      </c>
    </row>
    <row r="8" spans="1:7" ht="58" x14ac:dyDescent="0.35">
      <c r="A8" s="114"/>
      <c r="B8" s="114" t="s">
        <v>80</v>
      </c>
      <c r="C8" s="116" t="s">
        <v>81</v>
      </c>
      <c r="D8" s="87"/>
      <c r="E8" s="87"/>
      <c r="F8" s="139" t="s">
        <v>82</v>
      </c>
      <c r="G8" s="91" t="s">
        <v>83</v>
      </c>
    </row>
    <row r="9" spans="1:7" ht="29" x14ac:dyDescent="0.35">
      <c r="A9" s="114" t="s">
        <v>75</v>
      </c>
      <c r="B9" s="114" t="s">
        <v>84</v>
      </c>
      <c r="C9" s="122" t="s">
        <v>85</v>
      </c>
      <c r="D9" s="87"/>
      <c r="E9" s="87"/>
      <c r="F9" s="137" t="s">
        <v>86</v>
      </c>
      <c r="G9" s="138" t="s">
        <v>87</v>
      </c>
    </row>
    <row r="10" spans="1:7" ht="43.5" x14ac:dyDescent="0.35">
      <c r="A10" s="114"/>
      <c r="B10" s="114" t="s">
        <v>88</v>
      </c>
      <c r="C10" s="122" t="s">
        <v>89</v>
      </c>
      <c r="D10" s="87"/>
      <c r="E10" s="87"/>
      <c r="F10" s="139" t="s">
        <v>82</v>
      </c>
      <c r="G10" s="91" t="s">
        <v>90</v>
      </c>
    </row>
    <row r="11" spans="1:7" ht="29" x14ac:dyDescent="0.35">
      <c r="A11" s="114"/>
      <c r="B11" s="114" t="s">
        <v>91</v>
      </c>
      <c r="C11" s="116" t="s">
        <v>92</v>
      </c>
      <c r="D11" s="87"/>
      <c r="E11" s="87"/>
      <c r="F11" s="139" t="s">
        <v>93</v>
      </c>
      <c r="G11" s="91" t="s">
        <v>94</v>
      </c>
    </row>
    <row r="12" spans="1:7" ht="72.5" x14ac:dyDescent="0.35">
      <c r="A12" s="114"/>
      <c r="B12" s="114" t="s">
        <v>95</v>
      </c>
      <c r="C12" s="116" t="s">
        <v>96</v>
      </c>
      <c r="D12" s="87"/>
      <c r="E12" s="87"/>
      <c r="F12" s="137"/>
      <c r="G12" s="138"/>
    </row>
    <row r="13" spans="1:7" ht="43.5" x14ac:dyDescent="0.35">
      <c r="A13" s="114"/>
      <c r="B13" s="114" t="s">
        <v>97</v>
      </c>
      <c r="C13" s="116" t="s">
        <v>98</v>
      </c>
      <c r="D13" s="87"/>
      <c r="E13" s="87"/>
      <c r="F13" s="139" t="s">
        <v>99</v>
      </c>
      <c r="G13" s="91" t="s">
        <v>100</v>
      </c>
    </row>
    <row r="14" spans="1:7" ht="72.5" x14ac:dyDescent="0.35">
      <c r="A14" s="114"/>
      <c r="B14" s="114" t="s">
        <v>101</v>
      </c>
      <c r="C14" s="116" t="s">
        <v>102</v>
      </c>
      <c r="D14" s="87"/>
      <c r="E14" s="87"/>
      <c r="F14" s="137" t="s">
        <v>103</v>
      </c>
      <c r="G14" s="138" t="s">
        <v>104</v>
      </c>
    </row>
    <row r="15" spans="1:7" ht="43.5" x14ac:dyDescent="0.35">
      <c r="A15" s="114"/>
      <c r="B15" s="114" t="s">
        <v>105</v>
      </c>
      <c r="C15" s="116" t="s">
        <v>106</v>
      </c>
      <c r="D15" s="87"/>
      <c r="E15" s="87"/>
      <c r="F15" s="139" t="s">
        <v>99</v>
      </c>
      <c r="G15" s="91" t="s">
        <v>107</v>
      </c>
    </row>
    <row r="16" spans="1:7" ht="58" x14ac:dyDescent="0.35">
      <c r="A16" s="114"/>
      <c r="B16" s="114" t="s">
        <v>108</v>
      </c>
      <c r="C16" s="122" t="s">
        <v>109</v>
      </c>
      <c r="D16" s="87"/>
      <c r="E16" s="87"/>
      <c r="F16" s="139" t="s">
        <v>110</v>
      </c>
      <c r="G16" s="91" t="s">
        <v>111</v>
      </c>
    </row>
    <row r="17" spans="1:7" ht="43.5" x14ac:dyDescent="0.35">
      <c r="A17" s="114"/>
      <c r="B17" s="119" t="s">
        <v>112</v>
      </c>
      <c r="C17" s="116" t="s">
        <v>113</v>
      </c>
      <c r="D17" s="87"/>
      <c r="E17" s="87"/>
      <c r="F17" s="137"/>
      <c r="G17" s="138"/>
    </row>
    <row r="18" spans="1:7" ht="43.5" x14ac:dyDescent="0.35">
      <c r="A18" s="114" t="s">
        <v>75</v>
      </c>
      <c r="B18" s="114" t="s">
        <v>114</v>
      </c>
      <c r="C18" s="116" t="s">
        <v>115</v>
      </c>
      <c r="D18" s="87"/>
      <c r="E18" s="87"/>
      <c r="F18" s="139" t="s">
        <v>116</v>
      </c>
      <c r="G18" s="91" t="s">
        <v>117</v>
      </c>
    </row>
    <row r="19" spans="1:7" ht="43.5" x14ac:dyDescent="0.35">
      <c r="A19" s="114" t="s">
        <v>75</v>
      </c>
      <c r="B19" s="114" t="s">
        <v>118</v>
      </c>
      <c r="C19" s="116" t="s">
        <v>119</v>
      </c>
      <c r="D19" s="87"/>
      <c r="E19" s="87"/>
      <c r="F19" s="139" t="s">
        <v>120</v>
      </c>
      <c r="G19" s="91" t="s">
        <v>121</v>
      </c>
    </row>
    <row r="20" spans="1:7" ht="43.5" x14ac:dyDescent="0.35">
      <c r="A20" s="114"/>
      <c r="B20" s="114" t="s">
        <v>122</v>
      </c>
      <c r="C20" s="116" t="s">
        <v>123</v>
      </c>
      <c r="D20" s="87"/>
      <c r="E20" s="87"/>
      <c r="F20" s="137" t="s">
        <v>124</v>
      </c>
      <c r="G20" s="138" t="s">
        <v>125</v>
      </c>
    </row>
    <row r="21" spans="1:7" ht="29" x14ac:dyDescent="0.35">
      <c r="A21" s="114"/>
      <c r="B21" s="114" t="s">
        <v>126</v>
      </c>
      <c r="C21" s="116"/>
      <c r="D21" s="87"/>
      <c r="E21" s="87"/>
      <c r="F21" s="117"/>
      <c r="G21" s="117"/>
    </row>
    <row r="22" spans="1:7" x14ac:dyDescent="0.35">
      <c r="A22" s="114" t="s">
        <v>75</v>
      </c>
      <c r="B22" s="114" t="s">
        <v>127</v>
      </c>
      <c r="C22" s="116"/>
      <c r="D22" s="87"/>
      <c r="E22" s="87"/>
      <c r="F22" s="117"/>
      <c r="G22" s="117"/>
    </row>
    <row r="23" spans="1:7" ht="29" x14ac:dyDescent="0.35">
      <c r="A23" s="114" t="s">
        <v>75</v>
      </c>
      <c r="B23" s="114" t="s">
        <v>128</v>
      </c>
      <c r="C23" s="116"/>
      <c r="D23" s="87"/>
      <c r="E23" s="87"/>
      <c r="F23" s="117"/>
      <c r="G23" s="117"/>
    </row>
    <row r="24" spans="1:7" ht="72.5" x14ac:dyDescent="0.35">
      <c r="A24" s="114" t="s">
        <v>75</v>
      </c>
      <c r="B24" s="114" t="s">
        <v>129</v>
      </c>
      <c r="C24" s="122" t="s">
        <v>130</v>
      </c>
      <c r="D24" s="87"/>
      <c r="E24" s="87"/>
      <c r="F24" s="117"/>
      <c r="G24" s="117"/>
    </row>
    <row r="25" spans="1:7" x14ac:dyDescent="0.35">
      <c r="A25" s="114" t="s">
        <v>75</v>
      </c>
      <c r="B25" s="114" t="s">
        <v>131</v>
      </c>
      <c r="C25" s="116"/>
      <c r="D25" s="87"/>
      <c r="E25" s="87"/>
      <c r="F25" s="117"/>
      <c r="G25" s="117"/>
    </row>
    <row r="26" spans="1:7" x14ac:dyDescent="0.35">
      <c r="A26" s="114"/>
      <c r="B26" s="114"/>
      <c r="C26" s="116"/>
      <c r="D26" s="87"/>
      <c r="E26" s="87"/>
      <c r="F26" s="117"/>
      <c r="G26" s="117"/>
    </row>
    <row r="27" spans="1:7" x14ac:dyDescent="0.35">
      <c r="A27" s="114" t="s">
        <v>75</v>
      </c>
      <c r="B27" s="114" t="s">
        <v>132</v>
      </c>
      <c r="C27" s="116"/>
      <c r="D27" s="87"/>
      <c r="E27" s="87"/>
      <c r="F27" s="117"/>
      <c r="G27" s="117"/>
    </row>
    <row r="28" spans="1:7" x14ac:dyDescent="0.35">
      <c r="A28" s="114" t="s">
        <v>75</v>
      </c>
      <c r="B28" s="114" t="s">
        <v>75</v>
      </c>
      <c r="C28" s="116"/>
      <c r="D28" s="87"/>
      <c r="E28" s="87"/>
      <c r="F28" s="117"/>
      <c r="G28" s="117"/>
    </row>
    <row r="29" spans="1:7" x14ac:dyDescent="0.35">
      <c r="A29" s="114" t="s">
        <v>75</v>
      </c>
      <c r="B29" s="114" t="s">
        <v>133</v>
      </c>
      <c r="C29" s="116"/>
      <c r="D29" s="87"/>
      <c r="E29" s="87"/>
      <c r="F29" s="117"/>
      <c r="G29" s="117"/>
    </row>
    <row r="30" spans="1:7" x14ac:dyDescent="0.35">
      <c r="A30" s="114" t="s">
        <v>75</v>
      </c>
      <c r="B30" s="114" t="s">
        <v>134</v>
      </c>
      <c r="C30" s="116"/>
      <c r="D30" s="87"/>
      <c r="E30" s="87"/>
      <c r="F30" s="117"/>
      <c r="G30" s="117"/>
    </row>
    <row r="31" spans="1:7" x14ac:dyDescent="0.35">
      <c r="A31" s="114" t="s">
        <v>75</v>
      </c>
      <c r="B31" s="114" t="s">
        <v>135</v>
      </c>
      <c r="C31" s="116"/>
      <c r="D31" s="87"/>
      <c r="E31" s="87"/>
      <c r="F31" s="117"/>
      <c r="G31" s="117"/>
    </row>
    <row r="32" spans="1:7" x14ac:dyDescent="0.35">
      <c r="A32" s="114" t="s">
        <v>75</v>
      </c>
      <c r="B32" s="114" t="s">
        <v>136</v>
      </c>
      <c r="C32" s="116"/>
      <c r="D32" s="87"/>
      <c r="E32" s="87"/>
      <c r="F32" s="117"/>
      <c r="G32" s="117"/>
    </row>
    <row r="33" spans="1:7" x14ac:dyDescent="0.35">
      <c r="A33" s="114" t="s">
        <v>75</v>
      </c>
      <c r="B33" s="114" t="s">
        <v>137</v>
      </c>
      <c r="C33" s="116"/>
      <c r="D33" s="87"/>
      <c r="E33" s="87"/>
      <c r="F33" s="117"/>
      <c r="G33" s="117"/>
    </row>
    <row r="34" spans="1:7" x14ac:dyDescent="0.35">
      <c r="A34" s="114" t="s">
        <v>75</v>
      </c>
      <c r="B34" s="114" t="s">
        <v>138</v>
      </c>
      <c r="C34" s="116"/>
      <c r="D34" s="87"/>
      <c r="E34" s="87"/>
      <c r="F34" s="140"/>
      <c r="G34" s="140"/>
    </row>
    <row r="35" spans="1:7" x14ac:dyDescent="0.35">
      <c r="A35" s="114" t="s">
        <v>75</v>
      </c>
      <c r="B35" s="114" t="s">
        <v>139</v>
      </c>
      <c r="C35" s="116"/>
      <c r="D35" s="87"/>
      <c r="E35" s="87"/>
      <c r="F35" s="140"/>
      <c r="G35" s="140"/>
    </row>
    <row r="36" spans="1:7" x14ac:dyDescent="0.35">
      <c r="A36" s="90"/>
      <c r="B36" s="88"/>
      <c r="C36" s="117"/>
      <c r="D36" s="87"/>
      <c r="E36" s="87"/>
      <c r="F36" s="140"/>
      <c r="G36" s="140"/>
    </row>
    <row r="43" spans="1:7" ht="29" x14ac:dyDescent="0.35">
      <c r="F43" s="133" t="s">
        <v>140</v>
      </c>
      <c r="G43" s="134"/>
    </row>
    <row r="44" spans="1:7" x14ac:dyDescent="0.35">
      <c r="F44" s="135" t="s">
        <v>62</v>
      </c>
      <c r="G44" s="136" t="s">
        <v>63</v>
      </c>
    </row>
    <row r="45" spans="1:7" x14ac:dyDescent="0.35">
      <c r="F45" s="142">
        <v>45778</v>
      </c>
      <c r="G45" s="143" t="s">
        <v>66</v>
      </c>
    </row>
    <row r="46" spans="1:7" ht="43.5" x14ac:dyDescent="0.35">
      <c r="F46" s="144" t="s">
        <v>141</v>
      </c>
      <c r="G46" s="143" t="s">
        <v>142</v>
      </c>
    </row>
    <row r="47" spans="1:7" ht="72.5" x14ac:dyDescent="0.35">
      <c r="F47" s="144" t="s">
        <v>143</v>
      </c>
      <c r="G47" s="143" t="s">
        <v>144</v>
      </c>
    </row>
    <row r="48" spans="1:7" ht="45" customHeight="1" x14ac:dyDescent="0.35">
      <c r="F48" s="144" t="s">
        <v>145</v>
      </c>
      <c r="G48" s="143" t="s">
        <v>146</v>
      </c>
    </row>
    <row r="49" spans="6:7" ht="45" customHeight="1" x14ac:dyDescent="0.35">
      <c r="F49" s="142" t="s">
        <v>147</v>
      </c>
      <c r="G49" s="143" t="s">
        <v>91</v>
      </c>
    </row>
    <row r="50" spans="6:7" ht="45" customHeight="1" x14ac:dyDescent="0.35">
      <c r="F50" s="142">
        <v>45992</v>
      </c>
      <c r="G50" s="145" t="s">
        <v>105</v>
      </c>
    </row>
    <row r="51" spans="6:7" ht="29" x14ac:dyDescent="0.35">
      <c r="F51" s="144" t="s">
        <v>148</v>
      </c>
      <c r="G51" s="143" t="s">
        <v>149</v>
      </c>
    </row>
    <row r="52" spans="6:7" ht="29" x14ac:dyDescent="0.35">
      <c r="F52" s="142">
        <v>46113</v>
      </c>
      <c r="G52" s="143" t="s">
        <v>126</v>
      </c>
    </row>
    <row r="53" spans="6:7" x14ac:dyDescent="0.35">
      <c r="F53" s="144" t="s">
        <v>150</v>
      </c>
      <c r="G53" s="143" t="s">
        <v>151</v>
      </c>
    </row>
    <row r="54" spans="6:7" x14ac:dyDescent="0.35">
      <c r="F54" s="144" t="s">
        <v>152</v>
      </c>
      <c r="G54" s="143" t="s">
        <v>153</v>
      </c>
    </row>
    <row r="55" spans="6:7" x14ac:dyDescent="0.35">
      <c r="F55" s="144" t="s">
        <v>154</v>
      </c>
      <c r="G55" s="143" t="s">
        <v>155</v>
      </c>
    </row>
    <row r="56" spans="6:7" x14ac:dyDescent="0.35">
      <c r="F56" s="144" t="s">
        <v>156</v>
      </c>
      <c r="G56" s="143" t="s">
        <v>157</v>
      </c>
    </row>
    <row r="57" spans="6:7" x14ac:dyDescent="0.35">
      <c r="F57" s="142" t="s">
        <v>158</v>
      </c>
      <c r="G57" s="143" t="s">
        <v>159</v>
      </c>
    </row>
    <row r="58" spans="6:7" x14ac:dyDescent="0.35">
      <c r="F58" s="144" t="s">
        <v>160</v>
      </c>
      <c r="G58" s="143" t="s">
        <v>161</v>
      </c>
    </row>
    <row r="59" spans="6:7" x14ac:dyDescent="0.35">
      <c r="F59" s="144" t="s">
        <v>162</v>
      </c>
      <c r="G59" s="143" t="s">
        <v>163</v>
      </c>
    </row>
    <row r="60" spans="6:7" x14ac:dyDescent="0.35">
      <c r="F60" s="144" t="s">
        <v>99</v>
      </c>
      <c r="G60" s="143" t="s">
        <v>164</v>
      </c>
    </row>
    <row r="61" spans="6:7" x14ac:dyDescent="0.35">
      <c r="F61" s="144" t="s">
        <v>110</v>
      </c>
      <c r="G61" s="143" t="s">
        <v>111</v>
      </c>
    </row>
    <row r="62" spans="6:7" x14ac:dyDescent="0.35">
      <c r="F62" s="144" t="s">
        <v>116</v>
      </c>
      <c r="G62" s="143" t="s">
        <v>117</v>
      </c>
    </row>
    <row r="63" spans="6:7" x14ac:dyDescent="0.35">
      <c r="F63" s="144" t="s">
        <v>124</v>
      </c>
      <c r="G63" s="143" t="s">
        <v>125</v>
      </c>
    </row>
    <row r="64" spans="6:7" x14ac:dyDescent="0.35">
      <c r="F64" s="144" t="s">
        <v>120</v>
      </c>
      <c r="G64" s="143" t="s">
        <v>121</v>
      </c>
    </row>
  </sheetData>
  <mergeCells count="4">
    <mergeCell ref="A1:B1"/>
    <mergeCell ref="A2:B2"/>
    <mergeCell ref="A3:B3"/>
    <mergeCell ref="A4:B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BC16-84B8-452F-886B-A41EB1A2E8F5}">
  <dimension ref="A1:H12"/>
  <sheetViews>
    <sheetView workbookViewId="0"/>
  </sheetViews>
  <sheetFormatPr defaultRowHeight="14.5" x14ac:dyDescent="0.35"/>
  <cols>
    <col min="1" max="1" width="70.81640625" customWidth="1"/>
    <col min="2" max="2" width="11.81640625" customWidth="1"/>
    <col min="3" max="3" width="15.1796875" customWidth="1"/>
    <col min="4" max="4" width="15.453125" customWidth="1"/>
    <col min="5" max="7" width="19.54296875" customWidth="1"/>
    <col min="8" max="8" width="13.1796875" customWidth="1"/>
  </cols>
  <sheetData>
    <row r="1" spans="1:8" ht="73" thickBot="1" x14ac:dyDescent="0.4">
      <c r="A1" s="123" t="s">
        <v>165</v>
      </c>
      <c r="B1" s="124"/>
    </row>
    <row r="2" spans="1:8" ht="44.5" thickTop="1" thickBot="1" x14ac:dyDescent="0.4">
      <c r="A2" s="123"/>
      <c r="B2" s="125"/>
      <c r="C2" s="126" t="s">
        <v>166</v>
      </c>
      <c r="D2" s="126" t="s">
        <v>167</v>
      </c>
      <c r="E2" s="126" t="s">
        <v>168</v>
      </c>
      <c r="F2" s="126" t="s">
        <v>169</v>
      </c>
      <c r="G2" s="126" t="s">
        <v>170</v>
      </c>
      <c r="H2" s="126" t="s">
        <v>171</v>
      </c>
    </row>
    <row r="3" spans="1:8" ht="15.5" thickTop="1" thickBot="1" x14ac:dyDescent="0.4">
      <c r="A3" s="127" t="s">
        <v>172</v>
      </c>
      <c r="B3" s="128"/>
      <c r="C3" s="126" t="s">
        <v>173</v>
      </c>
      <c r="D3" s="126" t="s">
        <v>75</v>
      </c>
      <c r="E3" s="126"/>
      <c r="F3" s="126"/>
      <c r="G3" s="126"/>
      <c r="H3" s="126" t="s">
        <v>174</v>
      </c>
    </row>
    <row r="4" spans="1:8" ht="30" thickTop="1" thickBot="1" x14ac:dyDescent="0.4">
      <c r="A4" s="129" t="s">
        <v>175</v>
      </c>
      <c r="B4" s="128"/>
      <c r="C4" s="126" t="s">
        <v>176</v>
      </c>
      <c r="D4" s="126"/>
      <c r="E4" s="126"/>
      <c r="F4" s="126"/>
      <c r="G4" s="126"/>
      <c r="H4" s="126" t="s">
        <v>174</v>
      </c>
    </row>
    <row r="5" spans="1:8" ht="30" thickTop="1" thickBot="1" x14ac:dyDescent="0.4">
      <c r="A5" s="129" t="s">
        <v>177</v>
      </c>
      <c r="C5" s="126" t="s">
        <v>178</v>
      </c>
      <c r="D5" s="126"/>
      <c r="E5" s="126" t="s">
        <v>75</v>
      </c>
      <c r="F5" s="126"/>
      <c r="G5" s="126"/>
      <c r="H5" s="126" t="s">
        <v>179</v>
      </c>
    </row>
    <row r="6" spans="1:8" ht="29.5" thickTop="1" x14ac:dyDescent="0.35">
      <c r="A6" s="130" t="s">
        <v>180</v>
      </c>
    </row>
    <row r="7" spans="1:8" ht="29.5" thickBot="1" x14ac:dyDescent="0.4">
      <c r="A7" s="130" t="s">
        <v>181</v>
      </c>
      <c r="C7" s="131" t="s">
        <v>182</v>
      </c>
      <c r="D7" s="104"/>
      <c r="E7" s="104"/>
      <c r="F7" s="104"/>
      <c r="G7" s="104"/>
      <c r="H7" s="104"/>
    </row>
    <row r="8" spans="1:8" ht="44.5" thickTop="1" thickBot="1" x14ac:dyDescent="0.4">
      <c r="A8" s="130" t="s">
        <v>183</v>
      </c>
      <c r="C8" s="126" t="s">
        <v>166</v>
      </c>
      <c r="D8" s="126" t="s">
        <v>167</v>
      </c>
      <c r="E8" s="126" t="s">
        <v>168</v>
      </c>
      <c r="F8" s="126" t="s">
        <v>169</v>
      </c>
      <c r="G8" s="126" t="s">
        <v>170</v>
      </c>
      <c r="H8" s="126" t="s">
        <v>171</v>
      </c>
    </row>
    <row r="9" spans="1:8" ht="15.5" thickTop="1" thickBot="1" x14ac:dyDescent="0.4">
      <c r="C9" s="126" t="s">
        <v>173</v>
      </c>
      <c r="D9" s="126" t="s">
        <v>184</v>
      </c>
      <c r="E9" s="126" t="s">
        <v>185</v>
      </c>
      <c r="F9" s="126" t="s">
        <v>186</v>
      </c>
      <c r="G9" s="126" t="s">
        <v>187</v>
      </c>
      <c r="H9" s="126" t="s">
        <v>188</v>
      </c>
    </row>
    <row r="10" spans="1:8" ht="15.5" thickTop="1" thickBot="1" x14ac:dyDescent="0.4">
      <c r="C10" s="126" t="s">
        <v>176</v>
      </c>
      <c r="D10" s="126" t="s">
        <v>184</v>
      </c>
      <c r="E10" s="126" t="s">
        <v>185</v>
      </c>
      <c r="F10" s="126" t="s">
        <v>186</v>
      </c>
      <c r="G10" s="126" t="s">
        <v>187</v>
      </c>
      <c r="H10" s="132">
        <v>50000</v>
      </c>
    </row>
    <row r="11" spans="1:8" ht="15.5" thickTop="1" thickBot="1" x14ac:dyDescent="0.4">
      <c r="C11" s="126" t="s">
        <v>178</v>
      </c>
      <c r="D11" s="126" t="s">
        <v>184</v>
      </c>
      <c r="E11" s="126" t="s">
        <v>185</v>
      </c>
      <c r="F11" s="126" t="s">
        <v>186</v>
      </c>
      <c r="G11" s="126" t="s">
        <v>187</v>
      </c>
      <c r="H11" s="126" t="s">
        <v>189</v>
      </c>
    </row>
    <row r="12" spans="1:8" ht="15" thickTop="1"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E75CCE2B5A2E4FBF3A02119E71A952" ma:contentTypeVersion="21" ma:contentTypeDescription="Create a new document." ma:contentTypeScope="" ma:versionID="e70552961db989f5ec8b4b5f7bdb084d">
  <xsd:schema xmlns:xsd="http://www.w3.org/2001/XMLSchema" xmlns:xs="http://www.w3.org/2001/XMLSchema" xmlns:p="http://schemas.microsoft.com/office/2006/metadata/properties" xmlns:ns2="0ad6e371-152c-4efe-b8f1-f08a40b59782" xmlns:ns3="8bb09a53-5433-47f1-b231-66dd373bb9dd" targetNamespace="http://schemas.microsoft.com/office/2006/metadata/properties" ma:root="true" ma:fieldsID="448cb44b73e1128eca55273a2cf37b7b" ns2:_="" ns3:_="">
    <xsd:import namespace="0ad6e371-152c-4efe-b8f1-f08a40b59782"/>
    <xsd:import namespace="8bb09a53-5433-47f1-b231-66dd373bb9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preview" minOccurs="0"/>
                <xsd:element ref="ns2:Notes" minOccurs="0"/>
                <xsd:element ref="ns2:lcf76f155ced4ddcb4097134ff3c332f" minOccurs="0"/>
                <xsd:element ref="ns3:TaxCatchAll" minOccurs="0"/>
                <xsd:element ref="ns2:MediaServiceObjectDetectorVersions" minOccurs="0"/>
                <xsd:element ref="ns2:MediaServiceSearchPropertie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6e371-152c-4efe-b8f1-f08a40b59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preview" ma:index="21" nillable="true" ma:displayName="preview" ma:format="Thumbnail" ma:internalName="preview">
      <xsd:simpleType>
        <xsd:restriction base="dms:Unknown"/>
      </xsd:simpleType>
    </xsd:element>
    <xsd:element name="Notes" ma:index="22" nillable="true" ma:displayName="Notes" ma:description="Background on this document's creation &amp; use" ma:format="Dropdown" ma:internalName="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Thumbnail" ma:index="28"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b09a53-5433-47f1-b231-66dd373bb9d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2dce984-c9e2-43b5-ada4-2eac163068b1}" ma:internalName="TaxCatchAll" ma:showField="CatchAllData" ma:web="8bb09a53-5433-47f1-b231-66dd373b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d6e371-152c-4efe-b8f1-f08a40b59782">
      <Terms xmlns="http://schemas.microsoft.com/office/infopath/2007/PartnerControls"/>
    </lcf76f155ced4ddcb4097134ff3c332f>
    <TaxCatchAll xmlns="8bb09a53-5433-47f1-b231-66dd373bb9dd" xsi:nil="true"/>
    <Thumbnail xmlns="0ad6e371-152c-4efe-b8f1-f08a40b59782" xsi:nil="true"/>
    <preview xmlns="0ad6e371-152c-4efe-b8f1-f08a40b59782" xsi:nil="true"/>
    <Notes xmlns="0ad6e371-152c-4efe-b8f1-f08a40b597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3C017-66BE-4FE9-BA9D-663E384B64E3}"/>
</file>

<file path=customXml/itemProps2.xml><?xml version="1.0" encoding="utf-8"?>
<ds:datastoreItem xmlns:ds="http://schemas.openxmlformats.org/officeDocument/2006/customXml" ds:itemID="{F447D917-C35D-4699-880D-B99CF746CC0A}">
  <ds:schemaRefs>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www.w3.org/XML/1998/namespace"/>
    <ds:schemaRef ds:uri="http://purl.org/dc/terms/"/>
    <ds:schemaRef ds:uri="http://purl.org/dc/elements/1.1/"/>
    <ds:schemaRef ds:uri="23c2ef15-9bf2-48dc-a02b-569415b1decc"/>
    <ds:schemaRef ds:uri="http://schemas.microsoft.com/office/2006/metadata/properties"/>
  </ds:schemaRefs>
</ds:datastoreItem>
</file>

<file path=customXml/itemProps3.xml><?xml version="1.0" encoding="utf-8"?>
<ds:datastoreItem xmlns:ds="http://schemas.openxmlformats.org/officeDocument/2006/customXml" ds:itemID="{F8EB214C-A564-4516-B41C-E646AAC89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Program Budget</vt:lpstr>
      <vt:lpstr>Proposed Project Schedule</vt:lpstr>
      <vt:lpstr>Go No-Go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Hsieh</dc:creator>
  <cp:keywords/>
  <dc:description/>
  <cp:lastModifiedBy>Raija Vaisanen</cp:lastModifiedBy>
  <cp:revision/>
  <dcterms:created xsi:type="dcterms:W3CDTF">2022-10-12T14:50:05Z</dcterms:created>
  <dcterms:modified xsi:type="dcterms:W3CDTF">2025-01-03T16:45:27Z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010021{"F":2,"I":"558A-02CE-9BED-2ED4"}</vt:lpwstr>
  </property>
  <property fmtid="{D5CDD505-2E9C-101B-9397-08002B2CF9AE}" pid="3" name="ContentTypeId">
    <vt:lpwstr>0x0101001DE75CCE2B5A2E4FBF3A02119E71A952</vt:lpwstr>
  </property>
  <property fmtid="{D5CDD505-2E9C-101B-9397-08002B2CF9AE}" pid="4" name="Order">
    <vt:r8>100</vt:r8>
  </property>
  <property fmtid="{D5CDD505-2E9C-101B-9397-08002B2CF9AE}" pid="5" name="MediaServiceImageTags">
    <vt:lpwstr/>
  </property>
</Properties>
</file>