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cec-my.sharepoint.com/personal/japplebaum_masscec_com/Documents/Desktop/"/>
    </mc:Choice>
  </mc:AlternateContent>
  <xr:revisionPtr revIDLastSave="0" documentId="8_{EBDF9AE4-206B-4F6A-A2E8-906B33A50DAD}" xr6:coauthVersionLast="47" xr6:coauthVersionMax="47" xr10:uidLastSave="{00000000-0000-0000-0000-000000000000}"/>
  <bookViews>
    <workbookView xWindow="-110" yWindow="-110" windowWidth="19420" windowHeight="10420" firstSheet="3" activeTab="4" xr2:uid="{82EAC373-583A-4C12-9237-6D762504C477}"/>
  </bookViews>
  <sheets>
    <sheet name="Instructions" sheetId="14" r:id="rId1"/>
    <sheet name="Program Budget for A" sheetId="6" r:id="rId2"/>
    <sheet name="Proposed Project Schedule for A" sheetId="8" r:id="rId3"/>
    <sheet name="Program Budget -Strand B" sheetId="15" r:id="rId4"/>
    <sheet name="Proposed Payment- Strand B" sheetId="16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6" l="1"/>
  <c r="G52" i="15"/>
  <c r="D52" i="15"/>
  <c r="F50" i="15"/>
  <c r="H50" i="15" s="1"/>
  <c r="F49" i="15"/>
  <c r="H49" i="15" s="1"/>
  <c r="F48" i="15"/>
  <c r="H48" i="15" s="1"/>
  <c r="F47" i="15"/>
  <c r="H47" i="15" s="1"/>
  <c r="F46" i="15"/>
  <c r="H46" i="15" s="1"/>
  <c r="H52" i="15" s="1"/>
  <c r="G44" i="15"/>
  <c r="F44" i="15"/>
  <c r="D44" i="15"/>
  <c r="F42" i="15"/>
  <c r="H42" i="15" s="1"/>
  <c r="F41" i="15"/>
  <c r="H41" i="15" s="1"/>
  <c r="F40" i="15"/>
  <c r="H40" i="15" s="1"/>
  <c r="F39" i="15"/>
  <c r="H39" i="15" s="1"/>
  <c r="H44" i="15" s="1"/>
  <c r="G37" i="15"/>
  <c r="G53" i="15" s="1"/>
  <c r="F35" i="15"/>
  <c r="H35" i="15" s="1"/>
  <c r="F34" i="15"/>
  <c r="H34" i="15" s="1"/>
  <c r="F33" i="15"/>
  <c r="H33" i="15" s="1"/>
  <c r="F32" i="15"/>
  <c r="H32" i="15" s="1"/>
  <c r="F31" i="15"/>
  <c r="H31" i="15" s="1"/>
  <c r="F30" i="15"/>
  <c r="H30" i="15" s="1"/>
  <c r="F29" i="15"/>
  <c r="H29" i="15" s="1"/>
  <c r="F28" i="15"/>
  <c r="H28" i="15" s="1"/>
  <c r="F27" i="15"/>
  <c r="H27" i="15" s="1"/>
  <c r="F26" i="15"/>
  <c r="F37" i="15" s="1"/>
  <c r="F25" i="15"/>
  <c r="H25" i="15" s="1"/>
  <c r="G18" i="15"/>
  <c r="D18" i="15"/>
  <c r="F16" i="15"/>
  <c r="H16" i="15" s="1"/>
  <c r="F15" i="15"/>
  <c r="H15" i="15" s="1"/>
  <c r="F14" i="15"/>
  <c r="H14" i="15" s="1"/>
  <c r="F13" i="15"/>
  <c r="H13" i="15" s="1"/>
  <c r="F12" i="15"/>
  <c r="H12" i="15" s="1"/>
  <c r="F11" i="15"/>
  <c r="H11" i="15" s="1"/>
  <c r="F10" i="15"/>
  <c r="H10" i="15" s="1"/>
  <c r="F9" i="15"/>
  <c r="H9" i="15" s="1"/>
  <c r="F8" i="15"/>
  <c r="F18" i="15" s="1"/>
  <c r="F19" i="15" l="1"/>
  <c r="F20" i="15" s="1"/>
  <c r="F52" i="15"/>
  <c r="F53" i="15" s="1"/>
  <c r="H26" i="15"/>
  <c r="H37" i="15" s="1"/>
  <c r="H53" i="15" s="1"/>
  <c r="H8" i="15"/>
  <c r="H18" i="15" s="1"/>
  <c r="G19" i="15"/>
  <c r="G20" i="15" s="1"/>
  <c r="G55" i="15" s="1"/>
  <c r="G56" i="15" l="1"/>
  <c r="G57" i="15" s="1"/>
  <c r="F55" i="15"/>
  <c r="H19" i="15"/>
  <c r="H20" i="15"/>
  <c r="H55" i="15" s="1"/>
  <c r="H56" i="15" l="1"/>
  <c r="H57" i="15" s="1"/>
  <c r="F56" i="15"/>
  <c r="F57" i="15" s="1"/>
  <c r="F8" i="6"/>
  <c r="H8" i="6" s="1"/>
  <c r="F9" i="6"/>
  <c r="H9" i="6" s="1"/>
  <c r="F10" i="6"/>
  <c r="H10" i="6"/>
  <c r="F11" i="6"/>
  <c r="F18" i="6" s="1"/>
  <c r="F12" i="6"/>
  <c r="H12" i="6" s="1"/>
  <c r="F13" i="6"/>
  <c r="H13" i="6"/>
  <c r="F14" i="6"/>
  <c r="H14" i="6" s="1"/>
  <c r="F15" i="6"/>
  <c r="H15" i="6"/>
  <c r="F16" i="6"/>
  <c r="H16" i="6" s="1"/>
  <c r="D18" i="6"/>
  <c r="G18" i="6"/>
  <c r="G19" i="6"/>
  <c r="G20" i="6"/>
  <c r="G55" i="6" s="1"/>
  <c r="F25" i="6"/>
  <c r="F37" i="6" s="1"/>
  <c r="F53" i="6" s="1"/>
  <c r="H25" i="6"/>
  <c r="F26" i="6"/>
  <c r="H26" i="6"/>
  <c r="F27" i="6"/>
  <c r="H27" i="6" s="1"/>
  <c r="F28" i="6"/>
  <c r="H28" i="6" s="1"/>
  <c r="F29" i="6"/>
  <c r="H29" i="6"/>
  <c r="F30" i="6"/>
  <c r="H30" i="6"/>
  <c r="F31" i="6"/>
  <c r="H31" i="6"/>
  <c r="F32" i="6"/>
  <c r="H32" i="6"/>
  <c r="F33" i="6"/>
  <c r="H33" i="6"/>
  <c r="F34" i="6"/>
  <c r="H34" i="6"/>
  <c r="F35" i="6"/>
  <c r="H35" i="6" s="1"/>
  <c r="G37" i="6"/>
  <c r="G53" i="6" s="1"/>
  <c r="F39" i="6"/>
  <c r="H39" i="6"/>
  <c r="H44" i="6" s="1"/>
  <c r="F40" i="6"/>
  <c r="H40" i="6"/>
  <c r="F41" i="6"/>
  <c r="H41" i="6"/>
  <c r="F42" i="6"/>
  <c r="H42" i="6"/>
  <c r="D44" i="6"/>
  <c r="F44" i="6"/>
  <c r="G44" i="6"/>
  <c r="F46" i="6"/>
  <c r="H46" i="6"/>
  <c r="F47" i="6"/>
  <c r="H47" i="6"/>
  <c r="F48" i="6"/>
  <c r="H48" i="6"/>
  <c r="F49" i="6"/>
  <c r="H49" i="6"/>
  <c r="F50" i="6"/>
  <c r="H50" i="6"/>
  <c r="D52" i="6"/>
  <c r="F52" i="6"/>
  <c r="G52" i="6"/>
  <c r="H52" i="6"/>
  <c r="G56" i="6" l="1"/>
  <c r="G57" i="6"/>
  <c r="H37" i="6"/>
  <c r="H53" i="6" s="1"/>
  <c r="F19" i="6"/>
  <c r="F20" i="6" s="1"/>
  <c r="F55" i="6" s="1"/>
  <c r="H11" i="6"/>
  <c r="H18" i="6" s="1"/>
  <c r="H19" i="6" l="1"/>
  <c r="H20" i="6"/>
  <c r="H55" i="6" s="1"/>
  <c r="F56" i="6"/>
  <c r="F57" i="6" s="1"/>
  <c r="H56" i="6" l="1"/>
  <c r="H57" i="6"/>
</calcChain>
</file>

<file path=xl/sharedStrings.xml><?xml version="1.0" encoding="utf-8"?>
<sst xmlns="http://schemas.openxmlformats.org/spreadsheetml/2006/main" count="211" uniqueCount="131">
  <si>
    <r>
      <t>Instructions:</t>
    </r>
    <r>
      <rPr>
        <sz val="12"/>
        <color rgb="FF000000"/>
        <rFont val="Calibri"/>
        <family val="2"/>
      </rPr>
      <t> </t>
    </r>
  </si>
  <si>
    <t>Lead Applicant:</t>
  </si>
  <si>
    <t>MassCEC</t>
  </si>
  <si>
    <t>Matching</t>
  </si>
  <si>
    <t>Total Program Cost</t>
  </si>
  <si>
    <t>Narrative</t>
  </si>
  <si>
    <r>
      <rPr>
        <b/>
        <sz val="11"/>
        <color theme="1"/>
        <rFont val="Calibri"/>
        <family val="2"/>
        <scheme val="minor"/>
      </rPr>
      <t>Personnel</t>
    </r>
    <r>
      <rPr>
        <sz val="11"/>
        <color theme="1"/>
        <rFont val="Calibri"/>
        <family val="2"/>
        <scheme val="minor"/>
      </rPr>
      <t xml:space="preserve"> (</t>
    </r>
    <r>
      <rPr>
        <i/>
        <sz val="11"/>
        <color theme="1"/>
        <rFont val="Calibri"/>
        <family val="2"/>
        <scheme val="minor"/>
      </rPr>
      <t>specify names and titles</t>
    </r>
    <r>
      <rPr>
        <sz val="11"/>
        <color theme="1"/>
        <rFont val="Calibri"/>
        <family val="2"/>
        <scheme val="minor"/>
      </rPr>
      <t>)</t>
    </r>
  </si>
  <si>
    <t>Hours or %FTE</t>
  </si>
  <si>
    <t>Rate</t>
  </si>
  <si>
    <t>Provide detailed explanations about each staff member's role in the program.</t>
  </si>
  <si>
    <t>(e.g., Jane Smith, Executive Director)</t>
  </si>
  <si>
    <t>(if additional rows are needed, please insert above this row)</t>
  </si>
  <si>
    <t>Personnel Costs</t>
  </si>
  <si>
    <r>
      <rPr>
        <b/>
        <sz val="11"/>
        <color theme="1"/>
        <rFont val="Calibri"/>
        <family val="2"/>
        <scheme val="minor"/>
      </rPr>
      <t>Fringe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rgb="FFFF0000"/>
        <rFont val="Calibri"/>
        <family val="2"/>
        <scheme val="minor"/>
      </rPr>
      <t>(enter actual calculated fringe rate in yellow box)</t>
    </r>
  </si>
  <si>
    <t>Provide a breakdown of fringe rate: e.g., 7.65% to FICA, 11% to health insurance, etc.</t>
  </si>
  <si>
    <t>Totel Personnel</t>
  </si>
  <si>
    <t>Total</t>
  </si>
  <si>
    <t>Direct Programmatic Costs</t>
  </si>
  <si>
    <t>Materials, Supplies, Equipment, and Other Costs</t>
  </si>
  <si>
    <t>Quantity</t>
  </si>
  <si>
    <t>Provide detailed explanations below.</t>
  </si>
  <si>
    <t>Communications and Marketing</t>
  </si>
  <si>
    <t>Computer Equipment and Software</t>
  </si>
  <si>
    <t>Equipment</t>
  </si>
  <si>
    <t>If the total Equipment or infrastructure costs exceed $50,000, applicants must apply for those through a separate strand C application.</t>
  </si>
  <si>
    <t>Printing and Copying</t>
  </si>
  <si>
    <t>Supplies</t>
  </si>
  <si>
    <t>Telecommunications</t>
  </si>
  <si>
    <t>Travel and Meetings</t>
  </si>
  <si>
    <t>Venue Fees</t>
  </si>
  <si>
    <t>Other</t>
  </si>
  <si>
    <t>Provide a detailed explanation of other direct costs.</t>
  </si>
  <si>
    <t>Total Materials, Supplies, Equipment, and Other Costs</t>
  </si>
  <si>
    <t>Support Service Costs</t>
  </si>
  <si>
    <t># Served</t>
  </si>
  <si>
    <t>Rate / Served</t>
  </si>
  <si>
    <t>Describe the stipends, subsidies, or other financial support services provided directly to participants.</t>
  </si>
  <si>
    <t>Training Stipends and Subsidized Wages</t>
  </si>
  <si>
    <t>(e.g., stipends provided during training, for attaining milestones, or during OJT)</t>
  </si>
  <si>
    <t>Subsidized Support Services</t>
  </si>
  <si>
    <t>(e.g., daycare subsidies, transportation reimbursements, housing supports, etc.)</t>
  </si>
  <si>
    <t>Provide a detailed explanation of other support services.</t>
  </si>
  <si>
    <t>Total Support Services Costs</t>
  </si>
  <si>
    <r>
      <rPr>
        <b/>
        <sz val="11"/>
        <color theme="1"/>
        <rFont val="Calibri"/>
        <family val="2"/>
        <scheme val="minor"/>
      </rPr>
      <t>Subcontractors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(specify names, titles, and orgs)</t>
    </r>
  </si>
  <si>
    <t>Provide detailed explanations of each subcontractor's role in the program.</t>
  </si>
  <si>
    <t>(e.g., Tom Hernandez, Lead)</t>
  </si>
  <si>
    <t>(e.g., curriculum design)</t>
  </si>
  <si>
    <t>Total Subcontractors</t>
  </si>
  <si>
    <t>Total Direct Programmatic Costs</t>
  </si>
  <si>
    <t>Total Personnel + Direct Programmatic Costs</t>
  </si>
  <si>
    <r>
      <rPr>
        <b/>
        <sz val="11"/>
        <color theme="1"/>
        <rFont val="Calibri"/>
        <family val="2"/>
        <scheme val="minor"/>
      </rPr>
      <t>Indirect Costs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rgb="FFFF0000"/>
        <rFont val="Calibri"/>
        <family val="2"/>
        <scheme val="minor"/>
      </rPr>
      <t>(enter rate in orange box if different than federal de minimis)</t>
    </r>
  </si>
  <si>
    <t>Provide explanation if different than the federal de minimis and submit documentation.</t>
  </si>
  <si>
    <t>Total Program Costs</t>
  </si>
  <si>
    <r>
      <t>Instructions:</t>
    </r>
    <r>
      <rPr>
        <sz val="11"/>
        <rFont val="Calibri"/>
        <family val="2"/>
      </rPr>
      <t> </t>
    </r>
  </si>
  <si>
    <r>
      <t xml:space="preserve">1. Fill in the below template, </t>
    </r>
    <r>
      <rPr>
        <b/>
        <sz val="11"/>
        <rFont val="Calibri"/>
        <family val="2"/>
      </rPr>
      <t xml:space="preserve">deleting lines corresponding </t>
    </r>
    <r>
      <rPr>
        <sz val="11"/>
        <rFont val="Calibri"/>
        <family val="2"/>
      </rPr>
      <t>to reductions in your requested award amount or reflecting changes in program timeline or design </t>
    </r>
  </si>
  <si>
    <t>2. In the ‘Timeline’ column, identify your best estimated timeline for that phase </t>
  </si>
  <si>
    <t>Contract Initiation </t>
  </si>
  <si>
    <r>
      <t>Timeline</t>
    </r>
    <r>
      <rPr>
        <sz val="11"/>
        <color rgb="FFFFFFFF"/>
        <rFont val="Calibri"/>
        <family val="2"/>
      </rPr>
      <t> </t>
    </r>
  </si>
  <si>
    <r>
      <t>Phase</t>
    </r>
    <r>
      <rPr>
        <sz val="11"/>
        <color rgb="FFFFFFFF"/>
        <rFont val="Calibri"/>
        <family val="2"/>
      </rPr>
      <t> </t>
    </r>
  </si>
  <si>
    <t> </t>
  </si>
  <si>
    <t>Cohort 1 (FY25) Training  </t>
  </si>
  <si>
    <t>Employment Placement for FY25 students  </t>
  </si>
  <si>
    <t>Retention Services and Tracking of FY25 Cohort </t>
  </si>
  <si>
    <t>Grant Completion </t>
  </si>
  <si>
    <t>Climate Service Corp  Implementation Grants</t>
  </si>
  <si>
    <t xml:space="preserve">Recruitment and outreach </t>
  </si>
  <si>
    <t>Program Development, Hiring Grant Staff</t>
  </si>
  <si>
    <t xml:space="preserve"> Developing Program and Marketing Materials </t>
  </si>
  <si>
    <t>Provide detailed explanations about each staff member's role in the program</t>
  </si>
  <si>
    <t>(provide a breakdown of fringe rate: e.g., 7.65% to FICA, 11% to health insurance, etc.)</t>
  </si>
  <si>
    <t>Provide detailed explanations below</t>
  </si>
  <si>
    <t>Describe the stipends, subsidies, or other financial support services provided directly to participants</t>
  </si>
  <si>
    <t>(provide a detailed explanation of other support services)</t>
  </si>
  <si>
    <t>Provide detailed explanations of each subcontractors role in the program</t>
  </si>
  <si>
    <t>(provide explanation if different than the federal de minimis and submit documentation)</t>
  </si>
  <si>
    <t>Invoice #</t>
  </si>
  <si>
    <t>Task #</t>
  </si>
  <si>
    <t>Task Name</t>
  </si>
  <si>
    <t>Milestone and Deliverable</t>
  </si>
  <si>
    <t>Completion Date</t>
  </si>
  <si>
    <t>MassCEC Payment Amount</t>
  </si>
  <si>
    <t>Ex. 1</t>
  </si>
  <si>
    <t xml:space="preserve">Curriculum Development </t>
  </si>
  <si>
    <t xml:space="preserve">Curriculum Outline, Execution framework, Delivery schedule for workshop deployment </t>
  </si>
  <si>
    <t>Q2 2024</t>
  </si>
  <si>
    <t>Milestone and Deliverables</t>
  </si>
  <si>
    <t>Task Number</t>
  </si>
  <si>
    <t>Subtask Number</t>
  </si>
  <si>
    <t>Subtask</t>
  </si>
  <si>
    <t>Training Delivery</t>
  </si>
  <si>
    <t>Training Delivery, Cohort 1</t>
  </si>
  <si>
    <t>MassCEC Agreement, Partnerships, and Commitment to Technical Assistance</t>
  </si>
  <si>
    <t>Sign MassCEC Agreement</t>
  </si>
  <si>
    <t>Ex. 2</t>
  </si>
  <si>
    <t>Marketing</t>
  </si>
  <si>
    <t>Copy of marketing materials</t>
  </si>
  <si>
    <t>Q3 2024</t>
  </si>
  <si>
    <t>Partnerships</t>
  </si>
  <si>
    <t>Commitment to TA</t>
  </si>
  <si>
    <t>Program Planning</t>
  </si>
  <si>
    <t>Curriculum Development</t>
  </si>
  <si>
    <t>Program Development</t>
  </si>
  <si>
    <t>Staff Hiring</t>
  </si>
  <si>
    <t>Eligibility Planning</t>
  </si>
  <si>
    <t>Equipment/Capital</t>
  </si>
  <si>
    <t>Recruitment, Marketing, and Outreach</t>
  </si>
  <si>
    <t>Marketing and Outreach</t>
  </si>
  <si>
    <t>Intake and Assessment</t>
  </si>
  <si>
    <t>Program Delivery, Support, Job Placement</t>
  </si>
  <si>
    <t>Job Training/Career Navigation Delivery</t>
  </si>
  <si>
    <t>Certification/Credentials</t>
  </si>
  <si>
    <t>Job Placement and Employer Engagement</t>
  </si>
  <si>
    <t>Training Stipends/Subsidized Wages</t>
  </si>
  <si>
    <t>Wraparound/Social Support Services</t>
  </si>
  <si>
    <t>Case Management</t>
  </si>
  <si>
    <t>Support Service Stipends</t>
  </si>
  <si>
    <t>Retention Services</t>
  </si>
  <si>
    <t>Retention Case Management</t>
  </si>
  <si>
    <t>Retention Support</t>
  </si>
  <si>
    <t>Monitoring and Reporting</t>
  </si>
  <si>
    <t>Quarterly Report</t>
  </si>
  <si>
    <t>Annual Report</t>
  </si>
  <si>
    <t>Final Report</t>
  </si>
  <si>
    <t>2. Fill in the corresponding Program Budget and Proposed Project Schedule for the Strand(s) you are applying for. If applying for personnel funds, include the units (Full-Time Equivalent (FTEs) or hours) and rate (annual salary or wage).</t>
  </si>
  <si>
    <t xml:space="preserve">3. Delete the Spreadsheet(s) you do not use. </t>
  </si>
  <si>
    <t xml:space="preserve">1. Choose the appropriate budget spreadsheet(s) for the strand(s) indicated in your application </t>
  </si>
  <si>
    <t xml:space="preserve">Attachment 3: Program Budget - Strand B - Planning </t>
  </si>
  <si>
    <t xml:space="preserve">Attachment 3: Program Budget for Strand A - Implementation </t>
  </si>
  <si>
    <t>Climate Service Corp</t>
  </si>
  <si>
    <t>Task Number Reference Chart (please note planning grants are likely to use a limited set of the listed subtasks)</t>
  </si>
  <si>
    <t>This workbook contains a Budget spreadsheet for each strand and a Proposed Project/ Payment Schedule for each strand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</si>
</sst>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b/>
      <i/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i/>
      <sz val="12"/>
      <color rgb="FF000000"/>
      <name val="Calibri"/>
      <family val="2"/>
    </font>
    <font>
      <sz val="12"/>
      <color rgb="FF000000"/>
      <name val="Calibri"/>
      <family val="2"/>
    </font>
    <font>
      <b/>
      <i/>
      <sz val="12"/>
      <name val="Calibri"/>
      <family val="2"/>
      <scheme val="minor"/>
    </font>
    <font>
      <b/>
      <i/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4472C4"/>
        <bgColor rgb="FF4472C4"/>
      </patternFill>
    </fill>
    <fill>
      <patternFill patternType="solid">
        <fgColor rgb="FFD9E1F2"/>
        <bgColor rgb="FFD9E1F2"/>
      </patternFill>
    </fill>
    <fill>
      <patternFill patternType="solid">
        <fgColor theme="0"/>
        <bgColor rgb="FF000000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8EA9DB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8EA9DB"/>
      </bottom>
      <diagonal/>
    </border>
    <border>
      <left style="thin">
        <color rgb="FF000000"/>
      </left>
      <right style="medium">
        <color rgb="FF000000"/>
      </right>
      <top style="thin">
        <color rgb="FF8EA9DB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8EA9DB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9" fontId="1" fillId="4" borderId="20" xfId="0" applyNumberFormat="1" applyFont="1" applyFill="1" applyBorder="1" applyAlignment="1">
      <alignment horizontal="center" vertical="center"/>
    </xf>
    <xf numFmtId="164" fontId="0" fillId="0" borderId="5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26" xfId="0" applyNumberForma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164" fontId="0" fillId="0" borderId="13" xfId="0" applyNumberFormat="1" applyBorder="1" applyAlignment="1">
      <alignment vertical="center"/>
    </xf>
    <xf numFmtId="164" fontId="1" fillId="0" borderId="26" xfId="0" applyNumberFormat="1" applyFont="1" applyBorder="1" applyAlignment="1">
      <alignment vertical="center"/>
    </xf>
    <xf numFmtId="9" fontId="1" fillId="3" borderId="22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64" fontId="0" fillId="0" borderId="4" xfId="0" applyNumberFormat="1" applyBorder="1" applyAlignment="1">
      <alignment vertical="center"/>
    </xf>
    <xf numFmtId="164" fontId="0" fillId="0" borderId="9" xfId="0" applyNumberFormat="1" applyBorder="1" applyAlignment="1">
      <alignment vertical="center"/>
    </xf>
    <xf numFmtId="164" fontId="1" fillId="0" borderId="24" xfId="0" applyNumberFormat="1" applyFont="1" applyBorder="1" applyAlignment="1">
      <alignment vertical="center"/>
    </xf>
    <xf numFmtId="0" fontId="0" fillId="0" borderId="9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164" fontId="0" fillId="0" borderId="7" xfId="0" applyNumberFormat="1" applyBorder="1" applyAlignment="1">
      <alignment vertical="center"/>
    </xf>
    <xf numFmtId="164" fontId="0" fillId="0" borderId="6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horizontal="left" vertical="center"/>
    </xf>
    <xf numFmtId="164" fontId="0" fillId="0" borderId="12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0" fillId="0" borderId="26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164" fontId="1" fillId="0" borderId="23" xfId="0" applyNumberFormat="1" applyFont="1" applyBorder="1" applyAlignment="1">
      <alignment vertical="center"/>
    </xf>
    <xf numFmtId="164" fontId="1" fillId="0" borderId="20" xfId="0" applyNumberFormat="1" applyFont="1" applyBorder="1" applyAlignment="1">
      <alignment vertical="center"/>
    </xf>
    <xf numFmtId="164" fontId="0" fillId="0" borderId="19" xfId="0" applyNumberFormat="1" applyBorder="1" applyAlignment="1">
      <alignment vertical="center"/>
    </xf>
    <xf numFmtId="164" fontId="0" fillId="0" borderId="18" xfId="0" applyNumberFormat="1" applyBorder="1" applyAlignment="1">
      <alignment vertical="center"/>
    </xf>
    <xf numFmtId="0" fontId="0" fillId="0" borderId="16" xfId="0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11" xfId="0" applyFill="1" applyBorder="1" applyAlignment="1">
      <alignment vertical="center"/>
    </xf>
    <xf numFmtId="164" fontId="0" fillId="2" borderId="11" xfId="0" applyNumberForma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7" xfId="0" applyBorder="1" applyAlignment="1">
      <alignment vertical="center"/>
    </xf>
    <xf numFmtId="0" fontId="1" fillId="0" borderId="27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5" borderId="12" xfId="0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4" fillId="5" borderId="11" xfId="0" applyFont="1" applyFill="1" applyBorder="1" applyAlignment="1">
      <alignment vertical="center"/>
    </xf>
    <xf numFmtId="0" fontId="0" fillId="5" borderId="13" xfId="0" applyFill="1" applyBorder="1" applyAlignment="1">
      <alignment vertical="center"/>
    </xf>
    <xf numFmtId="164" fontId="2" fillId="2" borderId="11" xfId="0" applyNumberFormat="1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8" borderId="30" xfId="0" applyFont="1" applyFill="1" applyBorder="1" applyAlignment="1">
      <alignment horizontal="center" wrapText="1"/>
    </xf>
    <xf numFmtId="0" fontId="7" fillId="9" borderId="32" xfId="0" applyFont="1" applyFill="1" applyBorder="1" applyAlignment="1">
      <alignment horizontal="center" wrapText="1"/>
    </xf>
    <xf numFmtId="0" fontId="7" fillId="0" borderId="34" xfId="0" applyFont="1" applyBorder="1" applyAlignment="1">
      <alignment horizontal="center" wrapText="1"/>
    </xf>
    <xf numFmtId="0" fontId="7" fillId="9" borderId="36" xfId="0" applyFont="1" applyFill="1" applyBorder="1" applyAlignment="1">
      <alignment horizontal="center" wrapText="1"/>
    </xf>
    <xf numFmtId="0" fontId="7" fillId="0" borderId="32" xfId="0" applyFont="1" applyBorder="1" applyAlignment="1">
      <alignment horizontal="center" wrapText="1"/>
    </xf>
    <xf numFmtId="0" fontId="7" fillId="0" borderId="38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9" fillId="8" borderId="29" xfId="0" applyFont="1" applyFill="1" applyBorder="1" applyAlignment="1">
      <alignment horizontal="center" wrapText="1"/>
    </xf>
    <xf numFmtId="0" fontId="7" fillId="9" borderId="31" xfId="0" applyFont="1" applyFill="1" applyBorder="1" applyAlignment="1">
      <alignment horizontal="center" wrapText="1"/>
    </xf>
    <xf numFmtId="0" fontId="7" fillId="0" borderId="33" xfId="0" applyFont="1" applyBorder="1" applyAlignment="1">
      <alignment horizontal="center" wrapText="1"/>
    </xf>
    <xf numFmtId="0" fontId="7" fillId="9" borderId="35" xfId="0" applyFont="1" applyFill="1" applyBorder="1" applyAlignment="1">
      <alignment horizontal="center" wrapText="1"/>
    </xf>
    <xf numFmtId="0" fontId="7" fillId="0" borderId="31" xfId="0" applyFont="1" applyBorder="1" applyAlignment="1">
      <alignment horizontal="center" wrapText="1"/>
    </xf>
    <xf numFmtId="0" fontId="7" fillId="0" borderId="37" xfId="0" applyFont="1" applyBorder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/>
    </xf>
    <xf numFmtId="0" fontId="0" fillId="0" borderId="9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wrapText="1"/>
    </xf>
    <xf numFmtId="0" fontId="2" fillId="0" borderId="13" xfId="0" applyFont="1" applyBorder="1"/>
    <xf numFmtId="0" fontId="2" fillId="0" borderId="1" xfId="0" applyFont="1" applyBorder="1"/>
    <xf numFmtId="6" fontId="2" fillId="0" borderId="1" xfId="0" applyNumberFormat="1" applyFont="1" applyBorder="1"/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3" xfId="0" applyBorder="1"/>
    <xf numFmtId="0" fontId="0" fillId="0" borderId="1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1" xfId="0" applyFont="1" applyBorder="1" applyAlignment="1">
      <alignment wrapText="1"/>
    </xf>
    <xf numFmtId="0" fontId="18" fillId="7" borderId="0" xfId="0" applyFont="1" applyFill="1" applyAlignment="1">
      <alignment horizontal="left"/>
    </xf>
    <xf numFmtId="0" fontId="15" fillId="6" borderId="0" xfId="0" applyFont="1" applyFill="1" applyAlignment="1">
      <alignment horizontal="left" wrapText="1"/>
    </xf>
    <xf numFmtId="0" fontId="17" fillId="6" borderId="0" xfId="0" applyFont="1" applyFill="1" applyAlignment="1">
      <alignment horizontal="left" wrapText="1"/>
    </xf>
    <xf numFmtId="0" fontId="14" fillId="10" borderId="0" xfId="0" applyFont="1" applyFill="1" applyAlignment="1">
      <alignment horizontal="left" vertical="top" wrapText="1"/>
    </xf>
    <xf numFmtId="0" fontId="11" fillId="0" borderId="6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6" fillId="6" borderId="0" xfId="0" applyFont="1" applyFill="1" applyAlignment="1">
      <alignment wrapText="1"/>
    </xf>
    <xf numFmtId="0" fontId="5" fillId="7" borderId="0" xfId="0" applyFont="1" applyFill="1" applyAlignment="1">
      <alignment horizontal="left" vertical="top" wrapText="1"/>
    </xf>
    <xf numFmtId="0" fontId="5" fillId="7" borderId="0" xfId="0" applyFont="1" applyFill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0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8EA4216-5BE2-4274-AC92-7181D935D108}" name="Table1" displayName="Table1" ref="A2:F14" totalsRowShown="0" headerRowDxfId="9" headerRowBorderDxfId="8" tableBorderDxfId="7" totalsRowBorderDxfId="6">
  <autoFilter ref="A2:F14" xr:uid="{A64D7792-2C11-484C-A1EC-8DDE38AF3790}"/>
  <tableColumns count="6">
    <tableColumn id="1" xr3:uid="{59833957-BE37-495A-BE03-040401349409}" name="Invoice #" dataDxfId="5"/>
    <tableColumn id="2" xr3:uid="{B7E3B93B-F2DC-4458-BCD0-AA17F04077A8}" name="Task #" dataDxfId="4"/>
    <tableColumn id="3" xr3:uid="{BC69A99B-0D18-4B84-B6ED-B71DD22AAEB4}" name="Task Name" dataDxfId="3"/>
    <tableColumn id="4" xr3:uid="{593992AC-0B45-4FA7-8064-DF262E47E29C}" name="Milestone and Deliverable" dataDxfId="2"/>
    <tableColumn id="5" xr3:uid="{D4FE6CC6-5F6E-476E-A10A-3EFBB36ED006}" name="Completion Date" dataDxfId="1"/>
    <tableColumn id="6" xr3:uid="{BE76E986-D265-48A8-8A0C-22C24DC70C53}" name="MassCEC Payment Amoun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906C4-AA83-40E2-B49C-E247F953BC38}">
  <dimension ref="A1:I7"/>
  <sheetViews>
    <sheetView workbookViewId="0">
      <selection activeCell="A11" sqref="A11"/>
    </sheetView>
  </sheetViews>
  <sheetFormatPr defaultRowHeight="14.5" x14ac:dyDescent="0.35"/>
  <cols>
    <col min="1" max="1" width="35.453125" customWidth="1"/>
  </cols>
  <sheetData>
    <row r="1" spans="1:9" ht="14.4" customHeight="1" x14ac:dyDescent="0.35">
      <c r="A1" s="128" t="s">
        <v>0</v>
      </c>
      <c r="B1" s="129"/>
      <c r="C1" s="129"/>
      <c r="D1" s="129"/>
      <c r="E1" s="129"/>
      <c r="F1" s="129"/>
      <c r="G1" s="129"/>
      <c r="H1" s="129"/>
      <c r="I1" s="129"/>
    </row>
    <row r="2" spans="1:9" ht="20.399999999999999" customHeight="1" x14ac:dyDescent="0.35">
      <c r="A2" t="s">
        <v>125</v>
      </c>
    </row>
    <row r="3" spans="1:9" ht="32" customHeight="1" x14ac:dyDescent="0.35">
      <c r="A3" s="130" t="s">
        <v>123</v>
      </c>
      <c r="B3" s="130"/>
      <c r="C3" s="130"/>
      <c r="D3" s="130"/>
      <c r="E3" s="130"/>
      <c r="F3" s="130"/>
      <c r="G3" s="130"/>
      <c r="H3" s="130"/>
      <c r="I3" s="130"/>
    </row>
    <row r="4" spans="1:9" ht="16.5" customHeight="1" x14ac:dyDescent="0.35">
      <c r="A4" t="s">
        <v>124</v>
      </c>
    </row>
    <row r="5" spans="1:9" ht="14.4" customHeight="1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7" spans="1:9" x14ac:dyDescent="0.35">
      <c r="A7" t="s">
        <v>130</v>
      </c>
    </row>
  </sheetData>
  <mergeCells count="3">
    <mergeCell ref="A5:I5"/>
    <mergeCell ref="A1:I1"/>
    <mergeCell ref="A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355F4-0FEB-4F03-965B-E54FB650018E}">
  <dimension ref="A1:U57"/>
  <sheetViews>
    <sheetView workbookViewId="0">
      <selection activeCell="E9" sqref="E9"/>
    </sheetView>
  </sheetViews>
  <sheetFormatPr defaultRowHeight="14.5" x14ac:dyDescent="0.35"/>
  <cols>
    <col min="1" max="1" width="9.08984375" customWidth="1"/>
    <col min="3" max="3" width="37.90625" customWidth="1"/>
    <col min="9" max="9" width="47.453125" customWidth="1"/>
  </cols>
  <sheetData>
    <row r="1" spans="1:21" ht="14.4" customHeight="1" x14ac:dyDescent="0.35">
      <c r="A1" s="77"/>
      <c r="B1" s="76"/>
      <c r="C1" s="76"/>
      <c r="D1" s="131" t="s">
        <v>64</v>
      </c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</row>
    <row r="2" spans="1:21" ht="18.5" x14ac:dyDescent="0.35">
      <c r="A2" s="87"/>
      <c r="B2" s="88"/>
      <c r="C2" s="88"/>
      <c r="D2" s="89" t="s">
        <v>127</v>
      </c>
      <c r="E2" s="88"/>
      <c r="F2" s="88"/>
      <c r="G2" s="88"/>
      <c r="H2" s="88"/>
      <c r="I2" s="90"/>
    </row>
    <row r="3" spans="1:21" x14ac:dyDescent="0.35">
      <c r="A3" s="74"/>
      <c r="B3" s="71"/>
      <c r="C3" s="71"/>
      <c r="D3" s="71"/>
      <c r="E3" s="71"/>
      <c r="F3" s="71"/>
      <c r="G3" s="71"/>
      <c r="H3" s="71"/>
      <c r="I3" s="75"/>
    </row>
    <row r="4" spans="1:21" ht="30" customHeight="1" thickBot="1" x14ac:dyDescent="0.4">
      <c r="A4" s="83" t="s">
        <v>1</v>
      </c>
      <c r="B4" s="84"/>
      <c r="C4" s="85"/>
      <c r="D4" s="85"/>
      <c r="E4" s="85"/>
      <c r="F4" s="85"/>
      <c r="G4" s="85"/>
      <c r="H4" s="85"/>
      <c r="I4" s="86"/>
    </row>
    <row r="5" spans="1:21" x14ac:dyDescent="0.35">
      <c r="A5" s="66"/>
      <c r="B5" s="67"/>
      <c r="C5" s="67"/>
      <c r="D5" s="67"/>
      <c r="E5" s="67"/>
      <c r="F5" s="67"/>
      <c r="G5" s="67"/>
      <c r="H5" s="67"/>
      <c r="I5" s="68"/>
    </row>
    <row r="6" spans="1:21" ht="43.5" x14ac:dyDescent="0.35">
      <c r="A6" s="69"/>
      <c r="B6" s="62"/>
      <c r="C6" s="62"/>
      <c r="D6" s="62"/>
      <c r="E6" s="62"/>
      <c r="F6" s="25" t="s">
        <v>2</v>
      </c>
      <c r="G6" s="24" t="s">
        <v>3</v>
      </c>
      <c r="H6" s="53" t="s">
        <v>4</v>
      </c>
      <c r="I6" s="20" t="s">
        <v>5</v>
      </c>
      <c r="J6" s="52"/>
      <c r="L6" s="52"/>
      <c r="M6" s="52"/>
    </row>
    <row r="7" spans="1:21" s="49" customFormat="1" ht="29" x14ac:dyDescent="0.35">
      <c r="A7" s="47" t="s">
        <v>6</v>
      </c>
      <c r="B7" s="16"/>
      <c r="C7" s="16"/>
      <c r="D7" s="1" t="s">
        <v>7</v>
      </c>
      <c r="E7" s="12" t="s">
        <v>8</v>
      </c>
      <c r="F7" s="51"/>
      <c r="G7" s="50"/>
      <c r="H7" s="46"/>
      <c r="I7" s="3" t="s">
        <v>9</v>
      </c>
    </row>
    <row r="8" spans="1:21" x14ac:dyDescent="0.35">
      <c r="A8" s="70"/>
      <c r="B8" s="48" t="s">
        <v>10</v>
      </c>
      <c r="C8" s="36"/>
      <c r="D8" s="46"/>
      <c r="E8" s="45"/>
      <c r="F8" s="11">
        <f t="shared" ref="F8:F16" si="0">D8*E8</f>
        <v>0</v>
      </c>
      <c r="G8" s="26"/>
      <c r="H8" s="10">
        <f t="shared" ref="H8:H16" si="1">F8+G8</f>
        <v>0</v>
      </c>
      <c r="I8" s="13"/>
    </row>
    <row r="9" spans="1:21" x14ac:dyDescent="0.35">
      <c r="A9" s="70"/>
      <c r="B9" s="47"/>
      <c r="C9" s="16"/>
      <c r="D9" s="46"/>
      <c r="E9" s="45"/>
      <c r="F9" s="11">
        <f t="shared" si="0"/>
        <v>0</v>
      </c>
      <c r="G9" s="26"/>
      <c r="H9" s="10">
        <f t="shared" si="1"/>
        <v>0</v>
      </c>
      <c r="I9" s="13"/>
    </row>
    <row r="10" spans="1:21" x14ac:dyDescent="0.35">
      <c r="A10" s="70"/>
      <c r="B10" s="47"/>
      <c r="C10" s="16"/>
      <c r="D10" s="46"/>
      <c r="E10" s="45"/>
      <c r="F10" s="11">
        <f t="shared" si="0"/>
        <v>0</v>
      </c>
      <c r="G10" s="26"/>
      <c r="H10" s="10">
        <f t="shared" si="1"/>
        <v>0</v>
      </c>
      <c r="I10" s="13"/>
    </row>
    <row r="11" spans="1:21" x14ac:dyDescent="0.35">
      <c r="A11" s="70"/>
      <c r="B11" s="47"/>
      <c r="C11" s="16"/>
      <c r="D11" s="46"/>
      <c r="E11" s="45"/>
      <c r="F11" s="11">
        <f t="shared" si="0"/>
        <v>0</v>
      </c>
      <c r="G11" s="26"/>
      <c r="H11" s="10">
        <f t="shared" si="1"/>
        <v>0</v>
      </c>
      <c r="I11" s="13"/>
    </row>
    <row r="12" spans="1:21" x14ac:dyDescent="0.35">
      <c r="A12" s="70"/>
      <c r="B12" s="47"/>
      <c r="C12" s="14"/>
      <c r="D12" s="46"/>
      <c r="E12" s="45"/>
      <c r="F12" s="11">
        <f t="shared" si="0"/>
        <v>0</v>
      </c>
      <c r="G12" s="26"/>
      <c r="H12" s="10">
        <f t="shared" si="1"/>
        <v>0</v>
      </c>
      <c r="I12" s="13"/>
    </row>
    <row r="13" spans="1:21" x14ac:dyDescent="0.35">
      <c r="A13" s="70"/>
      <c r="B13" s="47"/>
      <c r="C13" s="14"/>
      <c r="D13" s="46"/>
      <c r="E13" s="45"/>
      <c r="F13" s="11">
        <f t="shared" si="0"/>
        <v>0</v>
      </c>
      <c r="G13" s="26"/>
      <c r="H13" s="10">
        <f t="shared" si="1"/>
        <v>0</v>
      </c>
      <c r="I13" s="13"/>
    </row>
    <row r="14" spans="1:21" x14ac:dyDescent="0.35">
      <c r="A14" s="70"/>
      <c r="B14" s="47"/>
      <c r="C14" s="14"/>
      <c r="D14" s="46"/>
      <c r="E14" s="45"/>
      <c r="F14" s="11">
        <f t="shared" si="0"/>
        <v>0</v>
      </c>
      <c r="G14" s="26"/>
      <c r="H14" s="10">
        <f t="shared" si="1"/>
        <v>0</v>
      </c>
      <c r="I14" s="13"/>
    </row>
    <row r="15" spans="1:21" x14ac:dyDescent="0.35">
      <c r="A15" s="70"/>
      <c r="B15" s="47"/>
      <c r="C15" s="14"/>
      <c r="D15" s="46"/>
      <c r="E15" s="45"/>
      <c r="F15" s="11">
        <f t="shared" si="0"/>
        <v>0</v>
      </c>
      <c r="G15" s="26"/>
      <c r="H15" s="10">
        <f t="shared" si="1"/>
        <v>0</v>
      </c>
      <c r="I15" s="13"/>
    </row>
    <row r="16" spans="1:21" x14ac:dyDescent="0.35">
      <c r="A16" s="70"/>
      <c r="B16" s="30"/>
      <c r="C16" s="44"/>
      <c r="D16" s="43"/>
      <c r="E16" s="42"/>
      <c r="F16" s="9">
        <f t="shared" si="0"/>
        <v>0</v>
      </c>
      <c r="G16" s="41"/>
      <c r="H16" s="8">
        <f t="shared" si="1"/>
        <v>0</v>
      </c>
      <c r="I16" s="40"/>
    </row>
    <row r="17" spans="1:14" x14ac:dyDescent="0.35">
      <c r="A17" s="70"/>
      <c r="B17" s="39"/>
      <c r="C17" s="38"/>
      <c r="D17" s="71"/>
      <c r="E17" s="71"/>
      <c r="F17" s="91" t="s">
        <v>11</v>
      </c>
      <c r="G17" s="72"/>
      <c r="H17" s="72"/>
      <c r="I17" s="37"/>
    </row>
    <row r="18" spans="1:14" ht="15" thickBot="1" x14ac:dyDescent="0.4">
      <c r="A18" s="17" t="s">
        <v>12</v>
      </c>
      <c r="B18" s="36"/>
      <c r="C18" s="35"/>
      <c r="D18" s="56">
        <f>SUM(D8:D17)</f>
        <v>0</v>
      </c>
      <c r="E18" s="73"/>
      <c r="F18" s="34">
        <f>SUM(F8:F16)</f>
        <v>0</v>
      </c>
      <c r="G18" s="33">
        <f>SUM(G8:G16)</f>
        <v>0</v>
      </c>
      <c r="H18" s="32">
        <f>SUM(H8:H16)</f>
        <v>0</v>
      </c>
      <c r="I18" s="31"/>
    </row>
    <row r="19" spans="1:14" ht="30" customHeight="1" thickBot="1" x14ac:dyDescent="0.4">
      <c r="A19" s="30" t="s">
        <v>13</v>
      </c>
      <c r="B19" s="29"/>
      <c r="C19" s="29"/>
      <c r="D19" s="29"/>
      <c r="E19" s="28">
        <v>0.22</v>
      </c>
      <c r="F19" s="27">
        <f>F18*$E$19</f>
        <v>0</v>
      </c>
      <c r="G19" s="26">
        <f>G18*$E$19</f>
        <v>0</v>
      </c>
      <c r="H19" s="26">
        <f>H18*$E$19</f>
        <v>0</v>
      </c>
      <c r="I19" s="3" t="s">
        <v>14</v>
      </c>
    </row>
    <row r="20" spans="1:14" x14ac:dyDescent="0.35">
      <c r="A20" s="63" t="s">
        <v>15</v>
      </c>
      <c r="B20" s="64"/>
      <c r="C20" s="64"/>
      <c r="D20" s="64"/>
      <c r="E20" s="49"/>
      <c r="F20" s="58">
        <f>F18+F19</f>
        <v>0</v>
      </c>
      <c r="G20" s="41">
        <f>G18+G19</f>
        <v>0</v>
      </c>
      <c r="H20" s="8">
        <f>H18+H19</f>
        <v>0</v>
      </c>
      <c r="I20" s="43"/>
    </row>
    <row r="21" spans="1:14" x14ac:dyDescent="0.35">
      <c r="A21" s="74"/>
      <c r="B21" s="71"/>
      <c r="C21" s="71"/>
      <c r="D21" s="71"/>
      <c r="E21" s="71"/>
      <c r="F21" s="71"/>
      <c r="G21" s="71"/>
      <c r="H21" s="71"/>
      <c r="I21" s="75"/>
    </row>
    <row r="22" spans="1:14" x14ac:dyDescent="0.35">
      <c r="A22" s="69"/>
      <c r="B22" s="62"/>
      <c r="C22" s="62"/>
      <c r="D22" s="62"/>
      <c r="E22" s="62"/>
      <c r="F22" s="25" t="s">
        <v>2</v>
      </c>
      <c r="G22" s="24" t="s">
        <v>3</v>
      </c>
      <c r="H22" s="20" t="s">
        <v>16</v>
      </c>
      <c r="I22" s="20" t="s">
        <v>5</v>
      </c>
    </row>
    <row r="23" spans="1:14" x14ac:dyDescent="0.35">
      <c r="A23" s="5" t="s">
        <v>17</v>
      </c>
      <c r="B23" s="76"/>
      <c r="C23" s="76"/>
      <c r="D23" s="76"/>
      <c r="E23" s="76"/>
      <c r="F23" s="23"/>
      <c r="G23" s="22"/>
      <c r="H23" s="21"/>
      <c r="I23" s="21"/>
    </row>
    <row r="24" spans="1:14" x14ac:dyDescent="0.35">
      <c r="A24" s="70"/>
      <c r="B24" s="5" t="s">
        <v>18</v>
      </c>
      <c r="C24" s="50"/>
      <c r="D24" s="20" t="s">
        <v>19</v>
      </c>
      <c r="E24" s="19" t="s">
        <v>8</v>
      </c>
      <c r="F24" s="51"/>
      <c r="G24" s="50"/>
      <c r="H24" s="46"/>
      <c r="I24" s="18" t="s">
        <v>20</v>
      </c>
    </row>
    <row r="25" spans="1:14" x14ac:dyDescent="0.35">
      <c r="A25" s="70"/>
      <c r="B25" s="70"/>
      <c r="C25" s="69" t="s">
        <v>21</v>
      </c>
      <c r="D25" s="46"/>
      <c r="E25" s="45"/>
      <c r="F25" s="11">
        <f t="shared" ref="F25:F35" si="2">D25*E25</f>
        <v>0</v>
      </c>
      <c r="G25" s="26"/>
      <c r="H25" s="10">
        <f t="shared" ref="H25:H35" si="3">F25+G25</f>
        <v>0</v>
      </c>
      <c r="I25" s="46"/>
    </row>
    <row r="26" spans="1:14" x14ac:dyDescent="0.35">
      <c r="A26" s="70"/>
      <c r="B26" s="70"/>
      <c r="C26" s="77" t="s">
        <v>22</v>
      </c>
      <c r="D26" s="46"/>
      <c r="E26" s="45"/>
      <c r="F26" s="11">
        <f t="shared" si="2"/>
        <v>0</v>
      </c>
      <c r="G26" s="26"/>
      <c r="H26" s="10">
        <f t="shared" si="3"/>
        <v>0</v>
      </c>
      <c r="I26" s="46"/>
    </row>
    <row r="27" spans="1:14" ht="43.5" x14ac:dyDescent="0.35">
      <c r="A27" s="70"/>
      <c r="B27" s="70"/>
      <c r="C27" s="77" t="s">
        <v>23</v>
      </c>
      <c r="D27" s="46"/>
      <c r="E27" s="45"/>
      <c r="F27" s="11">
        <f t="shared" si="2"/>
        <v>0</v>
      </c>
      <c r="G27" s="26"/>
      <c r="H27" s="10">
        <f t="shared" si="3"/>
        <v>0</v>
      </c>
      <c r="I27" s="110" t="s">
        <v>24</v>
      </c>
      <c r="J27" s="108"/>
      <c r="K27" s="108"/>
      <c r="L27" s="108"/>
      <c r="M27" s="108"/>
      <c r="N27" s="108"/>
    </row>
    <row r="28" spans="1:14" x14ac:dyDescent="0.35">
      <c r="A28" s="70"/>
      <c r="B28" s="70"/>
      <c r="C28" s="77" t="s">
        <v>25</v>
      </c>
      <c r="D28" s="46"/>
      <c r="E28" s="45"/>
      <c r="F28" s="11">
        <f t="shared" si="2"/>
        <v>0</v>
      </c>
      <c r="G28" s="26"/>
      <c r="H28" s="10">
        <f t="shared" si="3"/>
        <v>0</v>
      </c>
      <c r="I28" s="46"/>
    </row>
    <row r="29" spans="1:14" x14ac:dyDescent="0.35">
      <c r="A29" s="70"/>
      <c r="B29" s="70"/>
      <c r="C29" s="77" t="s">
        <v>26</v>
      </c>
      <c r="D29" s="46"/>
      <c r="E29" s="45"/>
      <c r="F29" s="11">
        <f t="shared" si="2"/>
        <v>0</v>
      </c>
      <c r="G29" s="26"/>
      <c r="H29" s="10">
        <f t="shared" si="3"/>
        <v>0</v>
      </c>
      <c r="I29" s="46"/>
    </row>
    <row r="30" spans="1:14" x14ac:dyDescent="0.35">
      <c r="A30" s="70"/>
      <c r="B30" s="70"/>
      <c r="C30" s="77" t="s">
        <v>27</v>
      </c>
      <c r="D30" s="46"/>
      <c r="E30" s="45"/>
      <c r="F30" s="11">
        <f t="shared" si="2"/>
        <v>0</v>
      </c>
      <c r="G30" s="26"/>
      <c r="H30" s="10">
        <f t="shared" si="3"/>
        <v>0</v>
      </c>
      <c r="I30" s="46"/>
    </row>
    <row r="31" spans="1:14" x14ac:dyDescent="0.35">
      <c r="A31" s="70"/>
      <c r="B31" s="70"/>
      <c r="C31" s="77" t="s">
        <v>28</v>
      </c>
      <c r="D31" s="46"/>
      <c r="E31" s="45"/>
      <c r="F31" s="11">
        <f t="shared" si="2"/>
        <v>0</v>
      </c>
      <c r="G31" s="26"/>
      <c r="H31" s="10">
        <f t="shared" si="3"/>
        <v>0</v>
      </c>
      <c r="I31" s="46"/>
    </row>
    <row r="32" spans="1:14" x14ac:dyDescent="0.35">
      <c r="A32" s="70"/>
      <c r="B32" s="70"/>
      <c r="C32" s="77" t="s">
        <v>29</v>
      </c>
      <c r="D32" s="46"/>
      <c r="E32" s="45"/>
      <c r="F32" s="11">
        <f t="shared" si="2"/>
        <v>0</v>
      </c>
      <c r="G32" s="26"/>
      <c r="H32" s="10">
        <f t="shared" si="3"/>
        <v>0</v>
      </c>
      <c r="I32" s="46"/>
    </row>
    <row r="33" spans="1:14" x14ac:dyDescent="0.35">
      <c r="A33" s="70"/>
      <c r="B33" s="70"/>
      <c r="C33" s="77" t="s">
        <v>30</v>
      </c>
      <c r="D33" s="46"/>
      <c r="E33" s="45"/>
      <c r="F33" s="11">
        <f t="shared" si="2"/>
        <v>0</v>
      </c>
      <c r="G33" s="26"/>
      <c r="H33" s="10">
        <f t="shared" si="3"/>
        <v>0</v>
      </c>
      <c r="I33" s="110" t="s">
        <v>31</v>
      </c>
      <c r="J33" s="109"/>
      <c r="K33" s="109"/>
      <c r="L33" s="109"/>
      <c r="M33" s="109"/>
      <c r="N33" s="109"/>
    </row>
    <row r="34" spans="1:14" x14ac:dyDescent="0.35">
      <c r="A34" s="70"/>
      <c r="B34" s="70"/>
      <c r="C34" s="77" t="s">
        <v>30</v>
      </c>
      <c r="D34" s="46"/>
      <c r="E34" s="45"/>
      <c r="F34" s="11">
        <f t="shared" si="2"/>
        <v>0</v>
      </c>
      <c r="G34" s="26"/>
      <c r="H34" s="10">
        <f t="shared" si="3"/>
        <v>0</v>
      </c>
      <c r="I34" s="110" t="s">
        <v>31</v>
      </c>
      <c r="J34" s="109"/>
      <c r="K34" s="109"/>
      <c r="L34" s="109"/>
      <c r="M34" s="109"/>
      <c r="N34" s="109"/>
    </row>
    <row r="35" spans="1:14" x14ac:dyDescent="0.35">
      <c r="A35" s="70"/>
      <c r="B35" s="70"/>
      <c r="C35" s="78" t="s">
        <v>30</v>
      </c>
      <c r="D35" s="43"/>
      <c r="E35" s="42"/>
      <c r="F35" s="9">
        <f t="shared" si="2"/>
        <v>0</v>
      </c>
      <c r="G35" s="41"/>
      <c r="H35" s="8">
        <f t="shared" si="3"/>
        <v>0</v>
      </c>
      <c r="I35" s="110" t="s">
        <v>31</v>
      </c>
      <c r="J35" s="109"/>
      <c r="K35" s="109"/>
      <c r="L35" s="109"/>
      <c r="M35" s="109"/>
      <c r="N35" s="109"/>
    </row>
    <row r="36" spans="1:14" x14ac:dyDescent="0.35">
      <c r="A36" s="70"/>
      <c r="B36" s="70"/>
      <c r="C36" s="74"/>
      <c r="D36" s="71"/>
      <c r="E36" s="71"/>
      <c r="F36" s="91" t="s">
        <v>11</v>
      </c>
      <c r="G36" s="71"/>
      <c r="H36" s="71"/>
      <c r="I36" s="75"/>
    </row>
    <row r="37" spans="1:14" x14ac:dyDescent="0.35">
      <c r="A37" s="70"/>
      <c r="B37" s="5" t="s">
        <v>32</v>
      </c>
      <c r="C37" s="62"/>
      <c r="D37" s="62"/>
      <c r="E37" s="62"/>
      <c r="F37" s="34">
        <f>SUM(F25:F35)</f>
        <v>0</v>
      </c>
      <c r="G37" s="33">
        <f>SUM(G25:G35)</f>
        <v>0</v>
      </c>
      <c r="H37" s="32">
        <f>SUM(H25:H35)</f>
        <v>0</v>
      </c>
      <c r="I37" s="65"/>
    </row>
    <row r="38" spans="1:14" ht="29" x14ac:dyDescent="0.35">
      <c r="A38" s="70"/>
      <c r="B38" s="17" t="s">
        <v>33</v>
      </c>
      <c r="C38" s="16"/>
      <c r="D38" s="1" t="s">
        <v>34</v>
      </c>
      <c r="E38" s="4" t="s">
        <v>35</v>
      </c>
      <c r="F38" s="15"/>
      <c r="G38" s="14"/>
      <c r="H38" s="13"/>
      <c r="I38" s="3" t="s">
        <v>36</v>
      </c>
    </row>
    <row r="39" spans="1:14" ht="29" x14ac:dyDescent="0.35">
      <c r="A39" s="70"/>
      <c r="B39" s="70"/>
      <c r="C39" s="77" t="s">
        <v>37</v>
      </c>
      <c r="D39" s="46"/>
      <c r="E39" s="45"/>
      <c r="F39" s="11">
        <f>D39*E39</f>
        <v>0</v>
      </c>
      <c r="G39" s="26"/>
      <c r="H39" s="10">
        <f>F39+G39</f>
        <v>0</v>
      </c>
      <c r="I39" s="3" t="s">
        <v>38</v>
      </c>
    </row>
    <row r="40" spans="1:14" ht="29" x14ac:dyDescent="0.35">
      <c r="A40" s="70"/>
      <c r="B40" s="70"/>
      <c r="C40" s="46" t="s">
        <v>39</v>
      </c>
      <c r="D40" s="46"/>
      <c r="E40" s="45"/>
      <c r="F40" s="11">
        <f>D40*E40</f>
        <v>0</v>
      </c>
      <c r="G40" s="26"/>
      <c r="H40" s="10">
        <f>F40+G40</f>
        <v>0</v>
      </c>
      <c r="I40" s="3" t="s">
        <v>40</v>
      </c>
    </row>
    <row r="41" spans="1:14" ht="29" x14ac:dyDescent="0.35">
      <c r="A41" s="70"/>
      <c r="B41" s="70"/>
      <c r="C41" s="46" t="s">
        <v>30</v>
      </c>
      <c r="D41" s="46"/>
      <c r="E41" s="45"/>
      <c r="F41" s="11">
        <f>D41*E41</f>
        <v>0</v>
      </c>
      <c r="G41" s="26"/>
      <c r="H41" s="10">
        <f>F41+G41</f>
        <v>0</v>
      </c>
      <c r="I41" s="3" t="s">
        <v>41</v>
      </c>
    </row>
    <row r="42" spans="1:14" ht="29" x14ac:dyDescent="0.35">
      <c r="A42" s="70"/>
      <c r="B42" s="70"/>
      <c r="C42" s="43" t="s">
        <v>30</v>
      </c>
      <c r="D42" s="43"/>
      <c r="E42" s="42"/>
      <c r="F42" s="9">
        <f>D42*E42</f>
        <v>0</v>
      </c>
      <c r="G42" s="41"/>
      <c r="H42" s="8">
        <f>F42+G42</f>
        <v>0</v>
      </c>
      <c r="I42" s="2" t="s">
        <v>41</v>
      </c>
    </row>
    <row r="43" spans="1:14" x14ac:dyDescent="0.35">
      <c r="A43" s="70"/>
      <c r="B43" s="70"/>
      <c r="C43" s="74"/>
      <c r="D43" s="71"/>
      <c r="E43" s="71"/>
      <c r="F43" s="91" t="s">
        <v>11</v>
      </c>
      <c r="G43" s="71"/>
      <c r="H43" s="71"/>
      <c r="I43" s="75"/>
    </row>
    <row r="44" spans="1:14" x14ac:dyDescent="0.35">
      <c r="A44" s="70"/>
      <c r="B44" s="5" t="s">
        <v>42</v>
      </c>
      <c r="C44" s="79"/>
      <c r="D44" s="56">
        <f>SUM(D39:D42)</f>
        <v>0</v>
      </c>
      <c r="E44" s="66"/>
      <c r="F44" s="34">
        <f>SUM(F39:F42)</f>
        <v>0</v>
      </c>
      <c r="G44" s="33">
        <f>SUM(G39:G42)</f>
        <v>0</v>
      </c>
      <c r="H44" s="32">
        <f>SUM(H39:H42)</f>
        <v>0</v>
      </c>
      <c r="I44" s="65"/>
    </row>
    <row r="45" spans="1:14" ht="29" x14ac:dyDescent="0.35">
      <c r="A45" s="70"/>
      <c r="B45" s="77" t="s">
        <v>43</v>
      </c>
      <c r="C45" s="50"/>
      <c r="D45" s="1" t="s">
        <v>7</v>
      </c>
      <c r="E45" s="12" t="s">
        <v>8</v>
      </c>
      <c r="F45" s="51"/>
      <c r="G45" s="50"/>
      <c r="H45" s="46"/>
      <c r="I45" s="3" t="s">
        <v>44</v>
      </c>
    </row>
    <row r="46" spans="1:14" x14ac:dyDescent="0.35">
      <c r="A46" s="70"/>
      <c r="B46" s="70"/>
      <c r="C46" s="80" t="s">
        <v>45</v>
      </c>
      <c r="D46" s="46"/>
      <c r="E46" s="45"/>
      <c r="F46" s="11">
        <f>D46*E46</f>
        <v>0</v>
      </c>
      <c r="G46" s="26"/>
      <c r="H46" s="10">
        <f>F46+G46</f>
        <v>0</v>
      </c>
      <c r="I46" s="3" t="s">
        <v>46</v>
      </c>
    </row>
    <row r="47" spans="1:14" x14ac:dyDescent="0.35">
      <c r="A47" s="70"/>
      <c r="B47" s="70"/>
      <c r="C47" s="46"/>
      <c r="D47" s="46"/>
      <c r="E47" s="45"/>
      <c r="F47" s="11">
        <f>D47*E47</f>
        <v>0</v>
      </c>
      <c r="G47" s="26"/>
      <c r="H47" s="10">
        <f>F47+G47</f>
        <v>0</v>
      </c>
      <c r="I47" s="46"/>
    </row>
    <row r="48" spans="1:14" x14ac:dyDescent="0.35">
      <c r="A48" s="70"/>
      <c r="B48" s="70"/>
      <c r="C48" s="46"/>
      <c r="D48" s="46"/>
      <c r="E48" s="45"/>
      <c r="F48" s="11">
        <f>D48*E48</f>
        <v>0</v>
      </c>
      <c r="G48" s="26"/>
      <c r="H48" s="10">
        <f>F48+G48</f>
        <v>0</v>
      </c>
      <c r="I48" s="46"/>
    </row>
    <row r="49" spans="1:9" x14ac:dyDescent="0.35">
      <c r="A49" s="70"/>
      <c r="B49" s="70"/>
      <c r="C49" s="46"/>
      <c r="D49" s="46"/>
      <c r="E49" s="45"/>
      <c r="F49" s="11">
        <f>D49*E49</f>
        <v>0</v>
      </c>
      <c r="G49" s="26"/>
      <c r="H49" s="10">
        <f>F49+G49</f>
        <v>0</v>
      </c>
      <c r="I49" s="46"/>
    </row>
    <row r="50" spans="1:9" x14ac:dyDescent="0.35">
      <c r="A50" s="70"/>
      <c r="B50" s="70"/>
      <c r="C50" s="43"/>
      <c r="D50" s="43"/>
      <c r="E50" s="42"/>
      <c r="F50" s="9">
        <f>D50*E50</f>
        <v>0</v>
      </c>
      <c r="G50" s="41"/>
      <c r="H50" s="8">
        <f>F50+G50</f>
        <v>0</v>
      </c>
      <c r="I50" s="43"/>
    </row>
    <row r="51" spans="1:9" x14ac:dyDescent="0.35">
      <c r="A51" s="70"/>
      <c r="B51" s="70"/>
      <c r="C51" s="74"/>
      <c r="D51" s="71"/>
      <c r="E51" s="71"/>
      <c r="F51" s="91" t="s">
        <v>11</v>
      </c>
      <c r="G51" s="71"/>
      <c r="H51" s="71"/>
      <c r="I51" s="75"/>
    </row>
    <row r="52" spans="1:9" x14ac:dyDescent="0.35">
      <c r="A52" s="70"/>
      <c r="B52" s="63" t="s">
        <v>47</v>
      </c>
      <c r="C52" s="81"/>
      <c r="D52" s="57">
        <f>SUM(D46:D50)</f>
        <v>0</v>
      </c>
      <c r="E52" s="73"/>
      <c r="F52" s="34">
        <f>SUM(F46:F50)</f>
        <v>0</v>
      </c>
      <c r="G52" s="33">
        <f>SUM(G46:G50)</f>
        <v>0</v>
      </c>
      <c r="H52" s="32">
        <f>SUM(H46:H50)</f>
        <v>0</v>
      </c>
      <c r="I52" s="65"/>
    </row>
    <row r="53" spans="1:9" x14ac:dyDescent="0.35">
      <c r="A53" s="63" t="s">
        <v>48</v>
      </c>
      <c r="B53" s="64"/>
      <c r="C53" s="64"/>
      <c r="D53" s="64"/>
      <c r="E53" s="64"/>
      <c r="F53" s="58">
        <f>F37+F44+F52</f>
        <v>0</v>
      </c>
      <c r="G53" s="41">
        <f>G37+G44+G52</f>
        <v>0</v>
      </c>
      <c r="H53" s="8">
        <f>H37+H44+H52</f>
        <v>0</v>
      </c>
      <c r="I53" s="43"/>
    </row>
    <row r="54" spans="1:9" x14ac:dyDescent="0.35">
      <c r="A54" s="74"/>
      <c r="B54" s="71"/>
      <c r="C54" s="71"/>
      <c r="D54" s="71"/>
      <c r="E54" s="71"/>
      <c r="F54" s="71"/>
      <c r="G54" s="71"/>
      <c r="H54" s="71"/>
      <c r="I54" s="75"/>
    </row>
    <row r="55" spans="1:9" ht="15" thickBot="1" x14ac:dyDescent="0.4">
      <c r="A55" s="6" t="s">
        <v>49</v>
      </c>
      <c r="B55" s="62"/>
      <c r="C55" s="62"/>
      <c r="D55" s="62"/>
      <c r="E55" s="49"/>
      <c r="F55" s="34">
        <f>F20+F53</f>
        <v>0</v>
      </c>
      <c r="G55" s="33">
        <f>G20+G53</f>
        <v>0</v>
      </c>
      <c r="H55" s="32">
        <f>H20+H53</f>
        <v>0</v>
      </c>
      <c r="I55" s="65"/>
    </row>
    <row r="56" spans="1:9" ht="29.5" thickBot="1" x14ac:dyDescent="0.4">
      <c r="A56" s="49" t="s">
        <v>50</v>
      </c>
      <c r="B56" s="49"/>
      <c r="C56" s="49"/>
      <c r="D56" s="49"/>
      <c r="E56" s="7">
        <v>0.1</v>
      </c>
      <c r="F56" s="58">
        <f>F55*$E$56</f>
        <v>0</v>
      </c>
      <c r="G56" s="41">
        <f>G55*$E$56</f>
        <v>0</v>
      </c>
      <c r="H56" s="8">
        <f>H55*$E$56</f>
        <v>0</v>
      </c>
      <c r="I56" s="2" t="s">
        <v>51</v>
      </c>
    </row>
    <row r="57" spans="1:9" ht="15" thickBot="1" x14ac:dyDescent="0.4">
      <c r="A57" s="54" t="s">
        <v>52</v>
      </c>
      <c r="B57" s="55"/>
      <c r="C57" s="55"/>
      <c r="D57" s="55"/>
      <c r="E57" s="55"/>
      <c r="F57" s="59">
        <f>F55+F56</f>
        <v>0</v>
      </c>
      <c r="G57" s="60">
        <f>G55+G56</f>
        <v>0</v>
      </c>
      <c r="H57" s="61">
        <f>H55+H56</f>
        <v>0</v>
      </c>
      <c r="I57" s="82"/>
    </row>
  </sheetData>
  <mergeCells count="1">
    <mergeCell ref="D1:U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8A071-A8E6-42E1-BAAB-FE98B5D8F2A4}">
  <dimension ref="A1:G18"/>
  <sheetViews>
    <sheetView workbookViewId="0">
      <selection activeCell="B8" sqref="B8"/>
    </sheetView>
  </sheetViews>
  <sheetFormatPr defaultRowHeight="14.5" x14ac:dyDescent="0.35"/>
  <cols>
    <col min="1" max="1" width="35.453125" style="100" customWidth="1"/>
    <col min="2" max="2" width="49.54296875" style="100" customWidth="1"/>
    <col min="6" max="6" width="30.453125" style="100" customWidth="1"/>
    <col min="7" max="7" width="44.453125" style="100" customWidth="1"/>
  </cols>
  <sheetData>
    <row r="1" spans="1:7" ht="15" customHeight="1" x14ac:dyDescent="0.35">
      <c r="A1" s="133" t="s">
        <v>53</v>
      </c>
      <c r="B1" s="133"/>
      <c r="C1" s="92"/>
      <c r="D1" s="93"/>
      <c r="F1"/>
      <c r="G1"/>
    </row>
    <row r="2" spans="1:7" ht="32.25" customHeight="1" x14ac:dyDescent="0.35">
      <c r="A2" s="134" t="s">
        <v>54</v>
      </c>
      <c r="B2" s="134"/>
      <c r="C2" s="92"/>
      <c r="D2" s="93"/>
      <c r="F2"/>
      <c r="G2"/>
    </row>
    <row r="3" spans="1:7" ht="15" customHeight="1" x14ac:dyDescent="0.35">
      <c r="A3" s="135" t="s">
        <v>55</v>
      </c>
      <c r="B3" s="135"/>
      <c r="C3" s="92"/>
      <c r="D3" s="93"/>
      <c r="F3"/>
      <c r="G3"/>
    </row>
    <row r="4" spans="1:7" x14ac:dyDescent="0.35">
      <c r="A4" s="101"/>
      <c r="B4" s="93"/>
      <c r="C4" s="92"/>
      <c r="D4" s="92"/>
      <c r="F4"/>
      <c r="G4"/>
    </row>
    <row r="5" spans="1:7" x14ac:dyDescent="0.35">
      <c r="A5" s="102" t="s">
        <v>57</v>
      </c>
      <c r="B5" s="94" t="s">
        <v>58</v>
      </c>
      <c r="F5"/>
      <c r="G5"/>
    </row>
    <row r="6" spans="1:7" x14ac:dyDescent="0.35">
      <c r="A6" s="103" t="s">
        <v>59</v>
      </c>
      <c r="B6" s="95" t="s">
        <v>56</v>
      </c>
      <c r="F6"/>
      <c r="G6"/>
    </row>
    <row r="7" spans="1:7" ht="16.25" customHeight="1" x14ac:dyDescent="0.35">
      <c r="A7" s="104" t="s">
        <v>59</v>
      </c>
      <c r="B7" s="96" t="s">
        <v>66</v>
      </c>
      <c r="F7"/>
      <c r="G7"/>
    </row>
    <row r="8" spans="1:7" ht="15" thickBot="1" x14ac:dyDescent="0.4">
      <c r="A8" s="105" t="s">
        <v>59</v>
      </c>
      <c r="B8" s="97" t="s">
        <v>67</v>
      </c>
      <c r="F8"/>
      <c r="G8"/>
    </row>
    <row r="9" spans="1:7" ht="15" thickBot="1" x14ac:dyDescent="0.4">
      <c r="A9" s="106" t="s">
        <v>59</v>
      </c>
      <c r="B9" s="98" t="s">
        <v>65</v>
      </c>
      <c r="F9"/>
      <c r="G9"/>
    </row>
    <row r="10" spans="1:7" x14ac:dyDescent="0.35">
      <c r="A10" s="103" t="s">
        <v>59</v>
      </c>
      <c r="B10" s="95" t="s">
        <v>60</v>
      </c>
      <c r="F10"/>
      <c r="G10"/>
    </row>
    <row r="11" spans="1:7" x14ac:dyDescent="0.35">
      <c r="A11" s="106" t="s">
        <v>59</v>
      </c>
      <c r="B11" s="98" t="s">
        <v>61</v>
      </c>
      <c r="F11"/>
      <c r="G11"/>
    </row>
    <row r="12" spans="1:7" ht="15" thickBot="1" x14ac:dyDescent="0.4">
      <c r="A12" s="103" t="s">
        <v>59</v>
      </c>
      <c r="B12" s="95" t="s">
        <v>62</v>
      </c>
      <c r="F12"/>
      <c r="G12"/>
    </row>
    <row r="13" spans="1:7" x14ac:dyDescent="0.35">
      <c r="A13" s="107" t="s">
        <v>59</v>
      </c>
      <c r="B13" s="99" t="s">
        <v>63</v>
      </c>
      <c r="F13"/>
      <c r="G13"/>
    </row>
    <row r="14" spans="1:7" x14ac:dyDescent="0.35">
      <c r="A14" s="92"/>
      <c r="B14" s="92"/>
      <c r="E14" s="93"/>
      <c r="F14"/>
      <c r="G14"/>
    </row>
    <row r="15" spans="1:7" x14ac:dyDescent="0.35">
      <c r="A15" s="92"/>
      <c r="B15" s="92"/>
      <c r="E15" s="93"/>
      <c r="F15"/>
      <c r="G15"/>
    </row>
    <row r="16" spans="1:7" x14ac:dyDescent="0.35">
      <c r="A16" s="92"/>
      <c r="B16" s="92"/>
      <c r="E16" s="93"/>
      <c r="F16"/>
      <c r="G16"/>
    </row>
    <row r="17" spans="1:7" x14ac:dyDescent="0.35">
      <c r="E17" s="92"/>
      <c r="F17" s="93"/>
      <c r="G17" s="93"/>
    </row>
    <row r="18" spans="1:7" x14ac:dyDescent="0.35">
      <c r="A18" s="101"/>
      <c r="B18" s="93"/>
      <c r="E18" s="92"/>
      <c r="F18" s="93"/>
      <c r="G18" s="93"/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ECDFA-E0D1-493F-82B6-89378A6D992D}">
  <dimension ref="A1:M57"/>
  <sheetViews>
    <sheetView topLeftCell="A28" workbookViewId="0">
      <selection activeCell="D1" sqref="D1"/>
    </sheetView>
  </sheetViews>
  <sheetFormatPr defaultRowHeight="14.5" x14ac:dyDescent="0.35"/>
  <cols>
    <col min="1" max="1" width="9.08984375" customWidth="1"/>
    <col min="3" max="3" width="37.90625" customWidth="1"/>
    <col min="9" max="9" width="47.453125" customWidth="1"/>
  </cols>
  <sheetData>
    <row r="1" spans="1:13" x14ac:dyDescent="0.35">
      <c r="A1" s="77"/>
      <c r="B1" s="76"/>
      <c r="C1" s="76"/>
      <c r="D1" s="111" t="s">
        <v>128</v>
      </c>
      <c r="E1" s="76"/>
      <c r="F1" s="76"/>
      <c r="G1" s="76"/>
      <c r="H1" s="76"/>
      <c r="I1" s="50"/>
    </row>
    <row r="2" spans="1:13" ht="18.5" x14ac:dyDescent="0.35">
      <c r="A2" s="87"/>
      <c r="B2" s="88"/>
      <c r="C2" s="88"/>
      <c r="D2" s="89" t="s">
        <v>126</v>
      </c>
      <c r="E2" s="88"/>
      <c r="F2" s="88"/>
      <c r="G2" s="88"/>
      <c r="H2" s="88"/>
      <c r="I2" s="90"/>
    </row>
    <row r="3" spans="1:13" x14ac:dyDescent="0.35">
      <c r="A3" s="74"/>
      <c r="B3" s="71"/>
      <c r="C3" s="71"/>
      <c r="D3" s="71"/>
      <c r="E3" s="71"/>
      <c r="F3" s="71"/>
      <c r="G3" s="71"/>
      <c r="H3" s="71"/>
      <c r="I3" s="75"/>
    </row>
    <row r="4" spans="1:13" ht="30" customHeight="1" thickBot="1" x14ac:dyDescent="0.4">
      <c r="A4" s="83" t="s">
        <v>1</v>
      </c>
      <c r="B4" s="84"/>
      <c r="C4" s="85"/>
      <c r="D4" s="85"/>
      <c r="E4" s="85"/>
      <c r="F4" s="85"/>
      <c r="G4" s="85"/>
      <c r="H4" s="85"/>
      <c r="I4" s="86"/>
    </row>
    <row r="5" spans="1:13" x14ac:dyDescent="0.35">
      <c r="A5" s="66"/>
      <c r="B5" s="67"/>
      <c r="C5" s="67"/>
      <c r="D5" s="67"/>
      <c r="E5" s="67"/>
      <c r="F5" s="67"/>
      <c r="G5" s="67"/>
      <c r="H5" s="67"/>
      <c r="I5" s="68"/>
    </row>
    <row r="6" spans="1:13" ht="43.5" x14ac:dyDescent="0.35">
      <c r="A6" s="69"/>
      <c r="B6" s="62"/>
      <c r="C6" s="62"/>
      <c r="D6" s="62"/>
      <c r="E6" s="62"/>
      <c r="F6" s="25" t="s">
        <v>2</v>
      </c>
      <c r="G6" s="24" t="s">
        <v>3</v>
      </c>
      <c r="H6" s="53" t="s">
        <v>4</v>
      </c>
      <c r="I6" s="20" t="s">
        <v>5</v>
      </c>
      <c r="J6" s="52"/>
      <c r="L6" s="52"/>
      <c r="M6" s="52"/>
    </row>
    <row r="7" spans="1:13" s="49" customFormat="1" ht="29" x14ac:dyDescent="0.35">
      <c r="A7" s="47" t="s">
        <v>6</v>
      </c>
      <c r="B7" s="16"/>
      <c r="C7" s="16"/>
      <c r="D7" s="1" t="s">
        <v>7</v>
      </c>
      <c r="E7" s="12" t="s">
        <v>8</v>
      </c>
      <c r="F7" s="51"/>
      <c r="G7" s="50"/>
      <c r="H7" s="46"/>
      <c r="I7" s="3" t="s">
        <v>68</v>
      </c>
    </row>
    <row r="8" spans="1:13" x14ac:dyDescent="0.35">
      <c r="A8" s="70"/>
      <c r="B8" s="48" t="s">
        <v>10</v>
      </c>
      <c r="C8" s="36"/>
      <c r="D8" s="46"/>
      <c r="E8" s="45"/>
      <c r="F8" s="11">
        <f t="shared" ref="F8:F16" si="0">D8*E8</f>
        <v>0</v>
      </c>
      <c r="G8" s="26"/>
      <c r="H8" s="10">
        <f t="shared" ref="H8:H16" si="1">F8+G8</f>
        <v>0</v>
      </c>
      <c r="I8" s="13"/>
    </row>
    <row r="9" spans="1:13" x14ac:dyDescent="0.35">
      <c r="A9" s="70"/>
      <c r="B9" s="47"/>
      <c r="C9" s="16"/>
      <c r="D9" s="46"/>
      <c r="E9" s="45"/>
      <c r="F9" s="11">
        <f t="shared" si="0"/>
        <v>0</v>
      </c>
      <c r="G9" s="26"/>
      <c r="H9" s="10">
        <f t="shared" si="1"/>
        <v>0</v>
      </c>
      <c r="I9" s="13"/>
    </row>
    <row r="10" spans="1:13" x14ac:dyDescent="0.35">
      <c r="A10" s="70"/>
      <c r="B10" s="47"/>
      <c r="C10" s="16"/>
      <c r="D10" s="46"/>
      <c r="E10" s="45"/>
      <c r="F10" s="11">
        <f t="shared" si="0"/>
        <v>0</v>
      </c>
      <c r="G10" s="26"/>
      <c r="H10" s="10">
        <f t="shared" si="1"/>
        <v>0</v>
      </c>
      <c r="I10" s="13"/>
    </row>
    <row r="11" spans="1:13" x14ac:dyDescent="0.35">
      <c r="A11" s="70"/>
      <c r="B11" s="47"/>
      <c r="C11" s="16"/>
      <c r="D11" s="46"/>
      <c r="E11" s="45"/>
      <c r="F11" s="11">
        <f t="shared" si="0"/>
        <v>0</v>
      </c>
      <c r="G11" s="26"/>
      <c r="H11" s="10">
        <f t="shared" si="1"/>
        <v>0</v>
      </c>
      <c r="I11" s="13"/>
    </row>
    <row r="12" spans="1:13" x14ac:dyDescent="0.35">
      <c r="A12" s="70"/>
      <c r="B12" s="47"/>
      <c r="C12" s="14"/>
      <c r="D12" s="46"/>
      <c r="E12" s="45"/>
      <c r="F12" s="11">
        <f t="shared" si="0"/>
        <v>0</v>
      </c>
      <c r="G12" s="26"/>
      <c r="H12" s="10">
        <f t="shared" si="1"/>
        <v>0</v>
      </c>
      <c r="I12" s="13"/>
    </row>
    <row r="13" spans="1:13" x14ac:dyDescent="0.35">
      <c r="A13" s="70"/>
      <c r="B13" s="47"/>
      <c r="C13" s="14"/>
      <c r="D13" s="46"/>
      <c r="E13" s="45"/>
      <c r="F13" s="11">
        <f t="shared" si="0"/>
        <v>0</v>
      </c>
      <c r="G13" s="26"/>
      <c r="H13" s="10">
        <f t="shared" si="1"/>
        <v>0</v>
      </c>
      <c r="I13" s="13"/>
    </row>
    <row r="14" spans="1:13" x14ac:dyDescent="0.35">
      <c r="A14" s="70"/>
      <c r="B14" s="47"/>
      <c r="C14" s="14"/>
      <c r="D14" s="46"/>
      <c r="E14" s="45"/>
      <c r="F14" s="11">
        <f t="shared" si="0"/>
        <v>0</v>
      </c>
      <c r="G14" s="26"/>
      <c r="H14" s="10">
        <f t="shared" si="1"/>
        <v>0</v>
      </c>
      <c r="I14" s="13"/>
    </row>
    <row r="15" spans="1:13" x14ac:dyDescent="0.35">
      <c r="A15" s="70"/>
      <c r="B15" s="47"/>
      <c r="C15" s="14"/>
      <c r="D15" s="46"/>
      <c r="E15" s="45"/>
      <c r="F15" s="11">
        <f t="shared" si="0"/>
        <v>0</v>
      </c>
      <c r="G15" s="26"/>
      <c r="H15" s="10">
        <f t="shared" si="1"/>
        <v>0</v>
      </c>
      <c r="I15" s="13"/>
    </row>
    <row r="16" spans="1:13" x14ac:dyDescent="0.35">
      <c r="A16" s="70"/>
      <c r="B16" s="30"/>
      <c r="C16" s="44"/>
      <c r="D16" s="43"/>
      <c r="E16" s="42"/>
      <c r="F16" s="9">
        <f t="shared" si="0"/>
        <v>0</v>
      </c>
      <c r="G16" s="41"/>
      <c r="H16" s="8">
        <f t="shared" si="1"/>
        <v>0</v>
      </c>
      <c r="I16" s="40"/>
    </row>
    <row r="17" spans="1:9" x14ac:dyDescent="0.35">
      <c r="A17" s="70"/>
      <c r="B17" s="39"/>
      <c r="C17" s="38"/>
      <c r="D17" s="71"/>
      <c r="E17" s="71"/>
      <c r="F17" s="72"/>
      <c r="G17" s="72"/>
      <c r="H17" s="72"/>
      <c r="I17" s="37"/>
    </row>
    <row r="18" spans="1:9" ht="15" thickBot="1" x14ac:dyDescent="0.4">
      <c r="A18" s="17" t="s">
        <v>12</v>
      </c>
      <c r="B18" s="36"/>
      <c r="C18" s="35"/>
      <c r="D18" s="56">
        <f>SUM(D8:D17)</f>
        <v>0</v>
      </c>
      <c r="E18" s="73"/>
      <c r="F18" s="34">
        <f>SUM(F8:F16)</f>
        <v>0</v>
      </c>
      <c r="G18" s="33">
        <f>SUM(G8:G16)</f>
        <v>0</v>
      </c>
      <c r="H18" s="32">
        <f>SUM(H8:H16)</f>
        <v>0</v>
      </c>
      <c r="I18" s="31"/>
    </row>
    <row r="19" spans="1:9" ht="30" customHeight="1" thickBot="1" x14ac:dyDescent="0.4">
      <c r="A19" s="30" t="s">
        <v>13</v>
      </c>
      <c r="B19" s="29"/>
      <c r="C19" s="29"/>
      <c r="D19" s="29"/>
      <c r="E19" s="28">
        <v>0.22</v>
      </c>
      <c r="F19" s="27">
        <f>F18*$E$19</f>
        <v>0</v>
      </c>
      <c r="G19" s="26">
        <f>G18*$E$19</f>
        <v>0</v>
      </c>
      <c r="H19" s="26">
        <f>H18*$E$19</f>
        <v>0</v>
      </c>
      <c r="I19" s="3" t="s">
        <v>69</v>
      </c>
    </row>
    <row r="20" spans="1:9" x14ac:dyDescent="0.35">
      <c r="A20" s="63" t="s">
        <v>15</v>
      </c>
      <c r="B20" s="64"/>
      <c r="C20" s="64"/>
      <c r="D20" s="64"/>
      <c r="E20" s="49"/>
      <c r="F20" s="58">
        <f>F18+F19</f>
        <v>0</v>
      </c>
      <c r="G20" s="41">
        <f>G18+G19</f>
        <v>0</v>
      </c>
      <c r="H20" s="8">
        <f>H18+H19</f>
        <v>0</v>
      </c>
      <c r="I20" s="43"/>
    </row>
    <row r="21" spans="1:9" x14ac:dyDescent="0.35">
      <c r="A21" s="74"/>
      <c r="B21" s="71"/>
      <c r="C21" s="71"/>
      <c r="D21" s="71"/>
      <c r="E21" s="71"/>
      <c r="F21" s="71"/>
      <c r="G21" s="71"/>
      <c r="H21" s="71"/>
      <c r="I21" s="75"/>
    </row>
    <row r="22" spans="1:9" x14ac:dyDescent="0.35">
      <c r="A22" s="69"/>
      <c r="B22" s="62"/>
      <c r="C22" s="62"/>
      <c r="D22" s="62"/>
      <c r="E22" s="62"/>
      <c r="F22" s="25" t="s">
        <v>2</v>
      </c>
      <c r="G22" s="24" t="s">
        <v>3</v>
      </c>
      <c r="H22" s="20" t="s">
        <v>16</v>
      </c>
      <c r="I22" s="20" t="s">
        <v>5</v>
      </c>
    </row>
    <row r="23" spans="1:9" x14ac:dyDescent="0.35">
      <c r="A23" s="5" t="s">
        <v>17</v>
      </c>
      <c r="B23" s="76"/>
      <c r="C23" s="76"/>
      <c r="D23" s="76"/>
      <c r="E23" s="76"/>
      <c r="F23" s="23"/>
      <c r="G23" s="22"/>
      <c r="H23" s="21"/>
      <c r="I23" s="21"/>
    </row>
    <row r="24" spans="1:9" x14ac:dyDescent="0.35">
      <c r="A24" s="70"/>
      <c r="B24" s="5" t="s">
        <v>18</v>
      </c>
      <c r="C24" s="50"/>
      <c r="D24" s="20" t="s">
        <v>19</v>
      </c>
      <c r="E24" s="19" t="s">
        <v>8</v>
      </c>
      <c r="F24" s="51"/>
      <c r="G24" s="50"/>
      <c r="H24" s="46"/>
      <c r="I24" s="18" t="s">
        <v>70</v>
      </c>
    </row>
    <row r="25" spans="1:9" x14ac:dyDescent="0.35">
      <c r="A25" s="70"/>
      <c r="B25" s="70"/>
      <c r="C25" s="69" t="s">
        <v>21</v>
      </c>
      <c r="D25" s="46"/>
      <c r="E25" s="45"/>
      <c r="F25" s="11">
        <f t="shared" ref="F25:F35" si="2">D25*E25</f>
        <v>0</v>
      </c>
      <c r="G25" s="26"/>
      <c r="H25" s="10">
        <f t="shared" ref="H25:H35" si="3">F25+G25</f>
        <v>0</v>
      </c>
      <c r="I25" s="46"/>
    </row>
    <row r="26" spans="1:9" x14ac:dyDescent="0.35">
      <c r="A26" s="70"/>
      <c r="B26" s="70"/>
      <c r="C26" s="77" t="s">
        <v>22</v>
      </c>
      <c r="D26" s="46"/>
      <c r="E26" s="45"/>
      <c r="F26" s="11">
        <f t="shared" si="2"/>
        <v>0</v>
      </c>
      <c r="G26" s="26"/>
      <c r="H26" s="10">
        <f t="shared" si="3"/>
        <v>0</v>
      </c>
      <c r="I26" s="46"/>
    </row>
    <row r="27" spans="1:9" x14ac:dyDescent="0.35">
      <c r="A27" s="70"/>
      <c r="B27" s="70"/>
      <c r="C27" s="77" t="s">
        <v>23</v>
      </c>
      <c r="D27" s="46"/>
      <c r="E27" s="45"/>
      <c r="F27" s="11">
        <f t="shared" si="2"/>
        <v>0</v>
      </c>
      <c r="G27" s="26"/>
      <c r="H27" s="10">
        <f t="shared" si="3"/>
        <v>0</v>
      </c>
      <c r="I27" s="46"/>
    </row>
    <row r="28" spans="1:9" x14ac:dyDescent="0.35">
      <c r="A28" s="70"/>
      <c r="B28" s="70"/>
      <c r="C28" s="77" t="s">
        <v>25</v>
      </c>
      <c r="D28" s="46"/>
      <c r="E28" s="45"/>
      <c r="F28" s="11">
        <f t="shared" si="2"/>
        <v>0</v>
      </c>
      <c r="G28" s="26"/>
      <c r="H28" s="10">
        <f t="shared" si="3"/>
        <v>0</v>
      </c>
      <c r="I28" s="46"/>
    </row>
    <row r="29" spans="1:9" x14ac:dyDescent="0.35">
      <c r="A29" s="70"/>
      <c r="B29" s="70"/>
      <c r="C29" s="77" t="s">
        <v>26</v>
      </c>
      <c r="D29" s="46"/>
      <c r="E29" s="45"/>
      <c r="F29" s="11">
        <f t="shared" si="2"/>
        <v>0</v>
      </c>
      <c r="G29" s="26"/>
      <c r="H29" s="10">
        <f t="shared" si="3"/>
        <v>0</v>
      </c>
      <c r="I29" s="46"/>
    </row>
    <row r="30" spans="1:9" x14ac:dyDescent="0.35">
      <c r="A30" s="70"/>
      <c r="B30" s="70"/>
      <c r="C30" s="77" t="s">
        <v>27</v>
      </c>
      <c r="D30" s="46"/>
      <c r="E30" s="45"/>
      <c r="F30" s="11">
        <f t="shared" si="2"/>
        <v>0</v>
      </c>
      <c r="G30" s="26"/>
      <c r="H30" s="10">
        <f t="shared" si="3"/>
        <v>0</v>
      </c>
      <c r="I30" s="46"/>
    </row>
    <row r="31" spans="1:9" x14ac:dyDescent="0.35">
      <c r="A31" s="70"/>
      <c r="B31" s="70"/>
      <c r="C31" s="77" t="s">
        <v>28</v>
      </c>
      <c r="D31" s="46"/>
      <c r="E31" s="45"/>
      <c r="F31" s="11">
        <f t="shared" si="2"/>
        <v>0</v>
      </c>
      <c r="G31" s="26"/>
      <c r="H31" s="10">
        <f t="shared" si="3"/>
        <v>0</v>
      </c>
      <c r="I31" s="46"/>
    </row>
    <row r="32" spans="1:9" x14ac:dyDescent="0.35">
      <c r="A32" s="70"/>
      <c r="B32" s="70"/>
      <c r="C32" s="77" t="s">
        <v>29</v>
      </c>
      <c r="D32" s="46"/>
      <c r="E32" s="45"/>
      <c r="F32" s="11">
        <f t="shared" si="2"/>
        <v>0</v>
      </c>
      <c r="G32" s="26"/>
      <c r="H32" s="10">
        <f t="shared" si="3"/>
        <v>0</v>
      </c>
      <c r="I32" s="46"/>
    </row>
    <row r="33" spans="1:9" x14ac:dyDescent="0.35">
      <c r="A33" s="70"/>
      <c r="B33" s="70"/>
      <c r="C33" s="77" t="s">
        <v>30</v>
      </c>
      <c r="D33" s="46"/>
      <c r="E33" s="45"/>
      <c r="F33" s="11">
        <f t="shared" si="2"/>
        <v>0</v>
      </c>
      <c r="G33" s="26"/>
      <c r="H33" s="10">
        <f t="shared" si="3"/>
        <v>0</v>
      </c>
      <c r="I33" s="46"/>
    </row>
    <row r="34" spans="1:9" x14ac:dyDescent="0.35">
      <c r="A34" s="70"/>
      <c r="B34" s="70"/>
      <c r="C34" s="77" t="s">
        <v>30</v>
      </c>
      <c r="D34" s="46"/>
      <c r="E34" s="45"/>
      <c r="F34" s="11">
        <f t="shared" si="2"/>
        <v>0</v>
      </c>
      <c r="G34" s="26"/>
      <c r="H34" s="10">
        <f t="shared" si="3"/>
        <v>0</v>
      </c>
      <c r="I34" s="46"/>
    </row>
    <row r="35" spans="1:9" x14ac:dyDescent="0.35">
      <c r="A35" s="70"/>
      <c r="B35" s="70"/>
      <c r="C35" s="78" t="s">
        <v>30</v>
      </c>
      <c r="D35" s="43"/>
      <c r="E35" s="42"/>
      <c r="F35" s="9">
        <f t="shared" si="2"/>
        <v>0</v>
      </c>
      <c r="G35" s="41"/>
      <c r="H35" s="8">
        <f t="shared" si="3"/>
        <v>0</v>
      </c>
      <c r="I35" s="43"/>
    </row>
    <row r="36" spans="1:9" x14ac:dyDescent="0.35">
      <c r="A36" s="70"/>
      <c r="B36" s="70"/>
      <c r="C36" s="74"/>
      <c r="D36" s="71"/>
      <c r="E36" s="71"/>
      <c r="F36" s="71"/>
      <c r="G36" s="71"/>
      <c r="H36" s="71"/>
      <c r="I36" s="75"/>
    </row>
    <row r="37" spans="1:9" x14ac:dyDescent="0.35">
      <c r="A37" s="70"/>
      <c r="B37" s="5" t="s">
        <v>32</v>
      </c>
      <c r="C37" s="62"/>
      <c r="D37" s="62"/>
      <c r="E37" s="62"/>
      <c r="F37" s="34">
        <f>SUM(F25:F35)</f>
        <v>0</v>
      </c>
      <c r="G37" s="33">
        <f>SUM(G25:G35)</f>
        <v>0</v>
      </c>
      <c r="H37" s="32">
        <f>SUM(H25:H35)</f>
        <v>0</v>
      </c>
      <c r="I37" s="65"/>
    </row>
    <row r="38" spans="1:9" ht="29" x14ac:dyDescent="0.35">
      <c r="A38" s="70"/>
      <c r="B38" s="17" t="s">
        <v>33</v>
      </c>
      <c r="C38" s="16"/>
      <c r="D38" s="1" t="s">
        <v>34</v>
      </c>
      <c r="E38" s="4" t="s">
        <v>35</v>
      </c>
      <c r="F38" s="15"/>
      <c r="G38" s="14"/>
      <c r="H38" s="13"/>
      <c r="I38" s="3" t="s">
        <v>71</v>
      </c>
    </row>
    <row r="39" spans="1:9" ht="29" x14ac:dyDescent="0.35">
      <c r="A39" s="70"/>
      <c r="B39" s="70"/>
      <c r="C39" s="77" t="s">
        <v>37</v>
      </c>
      <c r="D39" s="46"/>
      <c r="E39" s="45"/>
      <c r="F39" s="11">
        <f>D39*E39</f>
        <v>0</v>
      </c>
      <c r="G39" s="26"/>
      <c r="H39" s="10">
        <f>F39+G39</f>
        <v>0</v>
      </c>
      <c r="I39" s="3" t="s">
        <v>38</v>
      </c>
    </row>
    <row r="40" spans="1:9" ht="29" x14ac:dyDescent="0.35">
      <c r="A40" s="70"/>
      <c r="B40" s="70"/>
      <c r="C40" s="46" t="s">
        <v>39</v>
      </c>
      <c r="D40" s="46"/>
      <c r="E40" s="45"/>
      <c r="F40" s="11">
        <f>D40*E40</f>
        <v>0</v>
      </c>
      <c r="G40" s="26"/>
      <c r="H40" s="10">
        <f>F40+G40</f>
        <v>0</v>
      </c>
      <c r="I40" s="3" t="s">
        <v>40</v>
      </c>
    </row>
    <row r="41" spans="1:9" ht="29" x14ac:dyDescent="0.35">
      <c r="A41" s="70"/>
      <c r="B41" s="70"/>
      <c r="C41" s="46" t="s">
        <v>30</v>
      </c>
      <c r="D41" s="46"/>
      <c r="E41" s="45"/>
      <c r="F41" s="11">
        <f>D41*E41</f>
        <v>0</v>
      </c>
      <c r="G41" s="26"/>
      <c r="H41" s="10">
        <f>F41+G41</f>
        <v>0</v>
      </c>
      <c r="I41" s="3" t="s">
        <v>72</v>
      </c>
    </row>
    <row r="42" spans="1:9" ht="29" x14ac:dyDescent="0.35">
      <c r="A42" s="70"/>
      <c r="B42" s="70"/>
      <c r="C42" s="43" t="s">
        <v>30</v>
      </c>
      <c r="D42" s="43"/>
      <c r="E42" s="42"/>
      <c r="F42" s="9">
        <f>D42*E42</f>
        <v>0</v>
      </c>
      <c r="G42" s="41"/>
      <c r="H42" s="8">
        <f>F42+G42</f>
        <v>0</v>
      </c>
      <c r="I42" s="2" t="s">
        <v>72</v>
      </c>
    </row>
    <row r="43" spans="1:9" x14ac:dyDescent="0.35">
      <c r="A43" s="70"/>
      <c r="B43" s="70"/>
      <c r="C43" s="74"/>
      <c r="D43" s="71"/>
      <c r="E43" s="71"/>
      <c r="F43" s="71"/>
      <c r="G43" s="71"/>
      <c r="H43" s="71"/>
      <c r="I43" s="75"/>
    </row>
    <row r="44" spans="1:9" x14ac:dyDescent="0.35">
      <c r="A44" s="70"/>
      <c r="B44" s="5" t="s">
        <v>42</v>
      </c>
      <c r="C44" s="79"/>
      <c r="D44" s="56">
        <f>SUM(D39:D42)</f>
        <v>0</v>
      </c>
      <c r="E44" s="66"/>
      <c r="F44" s="34">
        <f>SUM(F39:F42)</f>
        <v>0</v>
      </c>
      <c r="G44" s="33">
        <f>SUM(G39:G42)</f>
        <v>0</v>
      </c>
      <c r="H44" s="32">
        <f>SUM(H39:H42)</f>
        <v>0</v>
      </c>
      <c r="I44" s="65"/>
    </row>
    <row r="45" spans="1:9" ht="29" x14ac:dyDescent="0.35">
      <c r="A45" s="70"/>
      <c r="B45" s="77" t="s">
        <v>43</v>
      </c>
      <c r="C45" s="50"/>
      <c r="D45" s="1" t="s">
        <v>7</v>
      </c>
      <c r="E45" s="12" t="s">
        <v>8</v>
      </c>
      <c r="F45" s="51"/>
      <c r="G45" s="50"/>
      <c r="H45" s="46"/>
      <c r="I45" s="3" t="s">
        <v>73</v>
      </c>
    </row>
    <row r="46" spans="1:9" x14ac:dyDescent="0.35">
      <c r="A46" s="70"/>
      <c r="B46" s="70"/>
      <c r="C46" s="80" t="s">
        <v>45</v>
      </c>
      <c r="D46" s="46"/>
      <c r="E46" s="45"/>
      <c r="F46" s="11">
        <f>D46*E46</f>
        <v>0</v>
      </c>
      <c r="G46" s="26"/>
      <c r="H46" s="10">
        <f>F46+G46</f>
        <v>0</v>
      </c>
      <c r="I46" s="3" t="s">
        <v>46</v>
      </c>
    </row>
    <row r="47" spans="1:9" x14ac:dyDescent="0.35">
      <c r="A47" s="70"/>
      <c r="B47" s="70"/>
      <c r="C47" s="46"/>
      <c r="D47" s="46"/>
      <c r="E47" s="45"/>
      <c r="F47" s="11">
        <f>D47*E47</f>
        <v>0</v>
      </c>
      <c r="G47" s="26"/>
      <c r="H47" s="10">
        <f>F47+G47</f>
        <v>0</v>
      </c>
      <c r="I47" s="46"/>
    </row>
    <row r="48" spans="1:9" x14ac:dyDescent="0.35">
      <c r="A48" s="70"/>
      <c r="B48" s="70"/>
      <c r="C48" s="46"/>
      <c r="D48" s="46"/>
      <c r="E48" s="45"/>
      <c r="F48" s="11">
        <f>D48*E48</f>
        <v>0</v>
      </c>
      <c r="G48" s="26"/>
      <c r="H48" s="10">
        <f>F48+G48</f>
        <v>0</v>
      </c>
      <c r="I48" s="46"/>
    </row>
    <row r="49" spans="1:9" x14ac:dyDescent="0.35">
      <c r="A49" s="70"/>
      <c r="B49" s="70"/>
      <c r="C49" s="46"/>
      <c r="D49" s="46"/>
      <c r="E49" s="45"/>
      <c r="F49" s="11">
        <f>D49*E49</f>
        <v>0</v>
      </c>
      <c r="G49" s="26"/>
      <c r="H49" s="10">
        <f>F49+G49</f>
        <v>0</v>
      </c>
      <c r="I49" s="46"/>
    </row>
    <row r="50" spans="1:9" x14ac:dyDescent="0.35">
      <c r="A50" s="70"/>
      <c r="B50" s="70"/>
      <c r="C50" s="43"/>
      <c r="D50" s="43"/>
      <c r="E50" s="42"/>
      <c r="F50" s="9">
        <f>D50*E50</f>
        <v>0</v>
      </c>
      <c r="G50" s="41"/>
      <c r="H50" s="8">
        <f>F50+G50</f>
        <v>0</v>
      </c>
      <c r="I50" s="43"/>
    </row>
    <row r="51" spans="1:9" x14ac:dyDescent="0.35">
      <c r="A51" s="70"/>
      <c r="B51" s="70"/>
      <c r="C51" s="74"/>
      <c r="D51" s="71"/>
      <c r="E51" s="71"/>
      <c r="F51" s="71"/>
      <c r="G51" s="71"/>
      <c r="H51" s="71"/>
      <c r="I51" s="75"/>
    </row>
    <row r="52" spans="1:9" x14ac:dyDescent="0.35">
      <c r="A52" s="70"/>
      <c r="B52" s="63" t="s">
        <v>47</v>
      </c>
      <c r="C52" s="81"/>
      <c r="D52" s="57">
        <f>SUM(D46:D50)</f>
        <v>0</v>
      </c>
      <c r="E52" s="73"/>
      <c r="F52" s="34">
        <f>SUM(F46:F50)</f>
        <v>0</v>
      </c>
      <c r="G52" s="33">
        <f>SUM(G46:G50)</f>
        <v>0</v>
      </c>
      <c r="H52" s="32">
        <f>SUM(H46:H50)</f>
        <v>0</v>
      </c>
      <c r="I52" s="65"/>
    </row>
    <row r="53" spans="1:9" x14ac:dyDescent="0.35">
      <c r="A53" s="63" t="s">
        <v>48</v>
      </c>
      <c r="B53" s="64"/>
      <c r="C53" s="64"/>
      <c r="D53" s="64"/>
      <c r="E53" s="64"/>
      <c r="F53" s="58">
        <f>F37+F44+F52</f>
        <v>0</v>
      </c>
      <c r="G53" s="41">
        <f>G37+G44+G52</f>
        <v>0</v>
      </c>
      <c r="H53" s="8">
        <f>H37+H44+H52</f>
        <v>0</v>
      </c>
      <c r="I53" s="43"/>
    </row>
    <row r="54" spans="1:9" x14ac:dyDescent="0.35">
      <c r="A54" s="74"/>
      <c r="B54" s="71"/>
      <c r="C54" s="71"/>
      <c r="D54" s="71"/>
      <c r="E54" s="71"/>
      <c r="F54" s="71"/>
      <c r="G54" s="71"/>
      <c r="H54" s="71"/>
      <c r="I54" s="75"/>
    </row>
    <row r="55" spans="1:9" ht="15" thickBot="1" x14ac:dyDescent="0.4">
      <c r="A55" s="6" t="s">
        <v>49</v>
      </c>
      <c r="B55" s="62"/>
      <c r="C55" s="62"/>
      <c r="D55" s="62"/>
      <c r="E55" s="49"/>
      <c r="F55" s="34">
        <f>F20+F53</f>
        <v>0</v>
      </c>
      <c r="G55" s="33">
        <f>G20+G53</f>
        <v>0</v>
      </c>
      <c r="H55" s="32">
        <f>H20+H53</f>
        <v>0</v>
      </c>
      <c r="I55" s="65"/>
    </row>
    <row r="56" spans="1:9" ht="29.5" thickBot="1" x14ac:dyDescent="0.4">
      <c r="A56" s="49" t="s">
        <v>50</v>
      </c>
      <c r="B56" s="49"/>
      <c r="C56" s="49"/>
      <c r="D56" s="49"/>
      <c r="E56" s="7">
        <v>0.1</v>
      </c>
      <c r="F56" s="58">
        <f>F55*$E$56</f>
        <v>0</v>
      </c>
      <c r="G56" s="41">
        <f>G55*$E$56</f>
        <v>0</v>
      </c>
      <c r="H56" s="8">
        <f>H55*$E$56</f>
        <v>0</v>
      </c>
      <c r="I56" s="2" t="s">
        <v>74</v>
      </c>
    </row>
    <row r="57" spans="1:9" ht="15" thickBot="1" x14ac:dyDescent="0.4">
      <c r="A57" s="54" t="s">
        <v>52</v>
      </c>
      <c r="B57" s="55"/>
      <c r="C57" s="55"/>
      <c r="D57" s="55"/>
      <c r="E57" s="55"/>
      <c r="F57" s="59">
        <f>F55+F56</f>
        <v>0</v>
      </c>
      <c r="G57" s="60">
        <f>G55+G56</f>
        <v>0</v>
      </c>
      <c r="H57" s="61">
        <f>H55+H56</f>
        <v>0</v>
      </c>
      <c r="I57" s="8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089B9-4C04-4062-821F-90FEB8C102FA}">
  <dimension ref="A2:M24"/>
  <sheetViews>
    <sheetView tabSelected="1" workbookViewId="0">
      <selection activeCell="J2" sqref="J2:M2"/>
    </sheetView>
  </sheetViews>
  <sheetFormatPr defaultRowHeight="14.5" x14ac:dyDescent="0.35"/>
  <cols>
    <col min="1" max="1" width="12.453125" customWidth="1"/>
    <col min="2" max="2" width="10.6328125" customWidth="1"/>
    <col min="3" max="3" width="14.36328125" customWidth="1"/>
    <col min="4" max="4" width="28.6328125" customWidth="1"/>
    <col min="5" max="5" width="19.90625" customWidth="1"/>
    <col min="6" max="6" width="26.90625" customWidth="1"/>
    <col min="9" max="9" width="9.08984375" customWidth="1"/>
    <col min="10" max="10" width="29" customWidth="1"/>
    <col min="11" max="11" width="16.54296875" customWidth="1"/>
    <col min="12" max="12" width="15.6328125" customWidth="1"/>
    <col min="13" max="13" width="52.08984375" customWidth="1"/>
  </cols>
  <sheetData>
    <row r="2" spans="1:13" s="114" customFormat="1" x14ac:dyDescent="0.35">
      <c r="A2" s="112" t="s">
        <v>75</v>
      </c>
      <c r="B2" s="113" t="s">
        <v>76</v>
      </c>
      <c r="C2" s="113" t="s">
        <v>77</v>
      </c>
      <c r="D2" s="113" t="s">
        <v>78</v>
      </c>
      <c r="E2" s="113" t="s">
        <v>79</v>
      </c>
      <c r="F2" s="113" t="s">
        <v>80</v>
      </c>
      <c r="J2" s="138" t="s">
        <v>129</v>
      </c>
      <c r="K2" s="138"/>
      <c r="L2" s="138"/>
      <c r="M2" s="138"/>
    </row>
    <row r="3" spans="1:13" x14ac:dyDescent="0.35">
      <c r="A3" s="115" t="s">
        <v>81</v>
      </c>
      <c r="B3" s="116">
        <v>2.1</v>
      </c>
      <c r="C3" s="116" t="s">
        <v>82</v>
      </c>
      <c r="D3" s="116" t="s">
        <v>83</v>
      </c>
      <c r="E3" s="116" t="s">
        <v>84</v>
      </c>
      <c r="F3" s="117">
        <v>5000</v>
      </c>
      <c r="J3" s="118" t="s">
        <v>85</v>
      </c>
      <c r="K3" s="118" t="s">
        <v>86</v>
      </c>
      <c r="L3" s="118" t="s">
        <v>87</v>
      </c>
      <c r="M3" s="118" t="s">
        <v>88</v>
      </c>
    </row>
    <row r="4" spans="1:13" x14ac:dyDescent="0.35">
      <c r="A4" s="115" t="s">
        <v>81</v>
      </c>
      <c r="B4" s="116">
        <v>4.0999999999999996</v>
      </c>
      <c r="C4" s="116" t="s">
        <v>89</v>
      </c>
      <c r="D4" s="116" t="s">
        <v>90</v>
      </c>
      <c r="E4" s="116" t="s">
        <v>84</v>
      </c>
      <c r="F4" s="117">
        <v>10000</v>
      </c>
      <c r="J4" s="137" t="s">
        <v>91</v>
      </c>
      <c r="K4" s="136">
        <v>1</v>
      </c>
      <c r="L4" s="118">
        <v>1.1000000000000001</v>
      </c>
      <c r="M4" s="120" t="s">
        <v>92</v>
      </c>
    </row>
    <row r="5" spans="1:13" x14ac:dyDescent="0.35">
      <c r="A5" s="115" t="s">
        <v>93</v>
      </c>
      <c r="B5" s="116">
        <v>3.1</v>
      </c>
      <c r="C5" s="116" t="s">
        <v>94</v>
      </c>
      <c r="D5" s="116" t="s">
        <v>95</v>
      </c>
      <c r="E5" s="116" t="s">
        <v>96</v>
      </c>
      <c r="F5" s="117">
        <v>25000</v>
      </c>
      <c r="J5" s="137"/>
      <c r="K5" s="136"/>
      <c r="L5" s="118">
        <v>1.2</v>
      </c>
      <c r="M5" s="120" t="s">
        <v>97</v>
      </c>
    </row>
    <row r="6" spans="1:13" x14ac:dyDescent="0.35">
      <c r="A6" s="121"/>
      <c r="B6" s="120"/>
      <c r="C6" s="120"/>
      <c r="D6" s="120"/>
      <c r="E6" s="120"/>
      <c r="F6" s="120"/>
      <c r="J6" s="137"/>
      <c r="K6" s="136"/>
      <c r="L6" s="118">
        <v>1.3</v>
      </c>
      <c r="M6" s="120" t="s">
        <v>98</v>
      </c>
    </row>
    <row r="7" spans="1:13" x14ac:dyDescent="0.35">
      <c r="A7" s="121"/>
      <c r="B7" s="120"/>
      <c r="C7" s="120"/>
      <c r="D7" s="120"/>
      <c r="E7" s="120"/>
      <c r="F7" s="120"/>
      <c r="J7" s="136" t="s">
        <v>99</v>
      </c>
      <c r="K7" s="136">
        <v>2</v>
      </c>
      <c r="L7" s="118">
        <v>2.1</v>
      </c>
      <c r="M7" s="122" t="s">
        <v>100</v>
      </c>
    </row>
    <row r="8" spans="1:13" x14ac:dyDescent="0.35">
      <c r="A8" s="121"/>
      <c r="B8" s="120"/>
      <c r="C8" s="120"/>
      <c r="D8" s="120"/>
      <c r="E8" s="120"/>
      <c r="F8" s="120"/>
      <c r="J8" s="136"/>
      <c r="K8" s="136"/>
      <c r="L8" s="118">
        <v>2.2000000000000002</v>
      </c>
      <c r="M8" s="122" t="s">
        <v>101</v>
      </c>
    </row>
    <row r="9" spans="1:13" x14ac:dyDescent="0.35">
      <c r="A9" s="121"/>
      <c r="B9" s="120"/>
      <c r="C9" s="120"/>
      <c r="D9" s="120"/>
      <c r="E9" s="120"/>
      <c r="F9" s="120"/>
      <c r="J9" s="136"/>
      <c r="K9" s="136"/>
      <c r="L9" s="118">
        <v>2.2999999999999998</v>
      </c>
      <c r="M9" s="122" t="s">
        <v>102</v>
      </c>
    </row>
    <row r="10" spans="1:13" x14ac:dyDescent="0.35">
      <c r="A10" s="121"/>
      <c r="B10" s="120"/>
      <c r="C10" s="120"/>
      <c r="D10" s="120"/>
      <c r="E10" s="120"/>
      <c r="F10" s="120"/>
      <c r="J10" s="136"/>
      <c r="K10" s="136"/>
      <c r="L10" s="118">
        <v>2.4</v>
      </c>
      <c r="M10" s="122" t="s">
        <v>103</v>
      </c>
    </row>
    <row r="11" spans="1:13" x14ac:dyDescent="0.35">
      <c r="A11" s="121"/>
      <c r="B11" s="120"/>
      <c r="C11" s="120"/>
      <c r="D11" s="120"/>
      <c r="E11" s="120"/>
      <c r="F11" s="120"/>
      <c r="J11" s="136"/>
      <c r="K11" s="136"/>
      <c r="L11" s="118">
        <v>2.5</v>
      </c>
      <c r="M11" s="122" t="s">
        <v>104</v>
      </c>
    </row>
    <row r="12" spans="1:13" x14ac:dyDescent="0.35">
      <c r="A12" s="121"/>
      <c r="B12" s="120"/>
      <c r="C12" s="120"/>
      <c r="D12" s="120"/>
      <c r="E12" s="120"/>
      <c r="F12" s="120"/>
      <c r="J12" s="137" t="s">
        <v>105</v>
      </c>
      <c r="K12" s="136">
        <v>3</v>
      </c>
      <c r="L12" s="118">
        <v>3.1</v>
      </c>
      <c r="M12" s="122" t="s">
        <v>106</v>
      </c>
    </row>
    <row r="13" spans="1:13" x14ac:dyDescent="0.35">
      <c r="A13" s="121"/>
      <c r="B13" s="120"/>
      <c r="C13" s="120"/>
      <c r="D13" s="120"/>
      <c r="E13" s="120"/>
      <c r="F13" s="120"/>
      <c r="J13" s="137"/>
      <c r="K13" s="136"/>
      <c r="L13" s="118">
        <v>3.2</v>
      </c>
      <c r="M13" s="122" t="s">
        <v>107</v>
      </c>
    </row>
    <row r="14" spans="1:13" x14ac:dyDescent="0.35">
      <c r="A14" s="123" t="s">
        <v>16</v>
      </c>
      <c r="B14" s="123"/>
      <c r="C14" s="123"/>
      <c r="D14" s="123"/>
      <c r="E14" s="124"/>
      <c r="F14" s="125">
        <f>SUM(F3:F13)</f>
        <v>40000</v>
      </c>
      <c r="J14" s="137" t="s">
        <v>108</v>
      </c>
      <c r="K14" s="136">
        <v>4</v>
      </c>
      <c r="L14" s="118">
        <v>4.0999999999999996</v>
      </c>
      <c r="M14" s="122" t="s">
        <v>109</v>
      </c>
    </row>
    <row r="15" spans="1:13" x14ac:dyDescent="0.35">
      <c r="J15" s="137"/>
      <c r="K15" s="136"/>
      <c r="L15" s="118">
        <v>4.2</v>
      </c>
      <c r="M15" s="122" t="s">
        <v>110</v>
      </c>
    </row>
    <row r="16" spans="1:13" x14ac:dyDescent="0.35">
      <c r="J16" s="137"/>
      <c r="K16" s="136"/>
      <c r="L16" s="118">
        <v>4.3</v>
      </c>
      <c r="M16" s="122" t="s">
        <v>111</v>
      </c>
    </row>
    <row r="17" spans="10:13" x14ac:dyDescent="0.35">
      <c r="J17" s="137"/>
      <c r="K17" s="136"/>
      <c r="L17" s="118">
        <v>4.4000000000000004</v>
      </c>
      <c r="M17" s="122" t="s">
        <v>112</v>
      </c>
    </row>
    <row r="18" spans="10:13" x14ac:dyDescent="0.35">
      <c r="J18" s="137" t="s">
        <v>113</v>
      </c>
      <c r="K18" s="137">
        <v>5</v>
      </c>
      <c r="L18" s="118">
        <v>5.0999999999999996</v>
      </c>
      <c r="M18" s="122" t="s">
        <v>114</v>
      </c>
    </row>
    <row r="19" spans="10:13" x14ac:dyDescent="0.35">
      <c r="J19" s="137"/>
      <c r="K19" s="137"/>
      <c r="L19" s="118">
        <v>5.2</v>
      </c>
      <c r="M19" s="122" t="s">
        <v>115</v>
      </c>
    </row>
    <row r="20" spans="10:13" x14ac:dyDescent="0.35">
      <c r="J20" s="137" t="s">
        <v>116</v>
      </c>
      <c r="K20" s="136">
        <v>6</v>
      </c>
      <c r="L20" s="126">
        <v>6.1</v>
      </c>
      <c r="M20" s="122" t="s">
        <v>117</v>
      </c>
    </row>
    <row r="21" spans="10:13" x14ac:dyDescent="0.35">
      <c r="J21" s="137"/>
      <c r="K21" s="136"/>
      <c r="L21" s="126">
        <v>6.2</v>
      </c>
      <c r="M21" s="122" t="s">
        <v>118</v>
      </c>
    </row>
    <row r="22" spans="10:13" x14ac:dyDescent="0.35">
      <c r="J22" s="136" t="s">
        <v>119</v>
      </c>
      <c r="K22" s="136">
        <v>7</v>
      </c>
      <c r="L22" s="118">
        <v>7.1</v>
      </c>
      <c r="M22" s="122" t="s">
        <v>120</v>
      </c>
    </row>
    <row r="23" spans="10:13" x14ac:dyDescent="0.35">
      <c r="J23" s="136"/>
      <c r="K23" s="136"/>
      <c r="L23" s="118">
        <v>7.2</v>
      </c>
      <c r="M23" s="122" t="s">
        <v>121</v>
      </c>
    </row>
    <row r="24" spans="10:13" x14ac:dyDescent="0.35">
      <c r="J24" s="119" t="s">
        <v>122</v>
      </c>
      <c r="K24" s="119">
        <v>8</v>
      </c>
      <c r="L24" s="118">
        <v>8</v>
      </c>
      <c r="M24" s="122" t="s">
        <v>122</v>
      </c>
    </row>
  </sheetData>
  <mergeCells count="15">
    <mergeCell ref="J12:J13"/>
    <mergeCell ref="K12:K13"/>
    <mergeCell ref="J2:M2"/>
    <mergeCell ref="J4:J6"/>
    <mergeCell ref="K4:K6"/>
    <mergeCell ref="J7:J11"/>
    <mergeCell ref="K7:K11"/>
    <mergeCell ref="J22:J23"/>
    <mergeCell ref="K22:K23"/>
    <mergeCell ref="J14:J17"/>
    <mergeCell ref="K14:K17"/>
    <mergeCell ref="J18:J19"/>
    <mergeCell ref="K18:K19"/>
    <mergeCell ref="J20:J21"/>
    <mergeCell ref="K20:K21"/>
  </mergeCells>
  <pageMargins left="0.7" right="0.7" top="0.75" bottom="0.75" header="0.3" footer="0.3"/>
  <pageSetup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E75CCE2B5A2E4FBF3A02119E71A952" ma:contentTypeVersion="21" ma:contentTypeDescription="Create a new document." ma:contentTypeScope="" ma:versionID="e70552961db989f5ec8b4b5f7bdb084d">
  <xsd:schema xmlns:xsd="http://www.w3.org/2001/XMLSchema" xmlns:xs="http://www.w3.org/2001/XMLSchema" xmlns:p="http://schemas.microsoft.com/office/2006/metadata/properties" xmlns:ns2="0ad6e371-152c-4efe-b8f1-f08a40b59782" xmlns:ns3="8bb09a53-5433-47f1-b231-66dd373bb9dd" targetNamespace="http://schemas.microsoft.com/office/2006/metadata/properties" ma:root="true" ma:fieldsID="448cb44b73e1128eca55273a2cf37b7b" ns2:_="" ns3:_="">
    <xsd:import namespace="0ad6e371-152c-4efe-b8f1-f08a40b59782"/>
    <xsd:import namespace="8bb09a53-5433-47f1-b231-66dd373bb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preview" minOccurs="0"/>
                <xsd:element ref="ns2:Note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Thumbnai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d6e371-152c-4efe-b8f1-f08a40b597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preview" ma:index="21" nillable="true" ma:displayName="preview" ma:format="Thumbnail" ma:internalName="preview">
      <xsd:simpleType>
        <xsd:restriction base="dms:Unknown"/>
      </xsd:simpleType>
    </xsd:element>
    <xsd:element name="Notes" ma:index="22" nillable="true" ma:displayName="Notes" ma:description="Background on this document's creation &amp; use" ma:format="Dropdown" ma:internalName="Notes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4faeb5f8-066e-4252-85f7-2a35006b49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humbnail" ma:index="28" nillable="true" ma:displayName="Thumbnail" ma:format="Thumbnail" ma:internalName="Thumbnail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09a53-5433-47f1-b231-66dd373bb9d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a2dce984-c9e2-43b5-ada4-2eac163068b1}" ma:internalName="TaxCatchAll" ma:showField="CatchAllData" ma:web="8bb09a53-5433-47f1-b231-66dd373bb9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ad6e371-152c-4efe-b8f1-f08a40b59782">
      <Terms xmlns="http://schemas.microsoft.com/office/infopath/2007/PartnerControls"/>
    </lcf76f155ced4ddcb4097134ff3c332f>
    <TaxCatchAll xmlns="8bb09a53-5433-47f1-b231-66dd373bb9dd" xsi:nil="true"/>
    <Thumbnail xmlns="0ad6e371-152c-4efe-b8f1-f08a40b59782" xsi:nil="true"/>
    <preview xmlns="0ad6e371-152c-4efe-b8f1-f08a40b59782" xsi:nil="true"/>
    <Notes xmlns="0ad6e371-152c-4efe-b8f1-f08a40b59782" xsi:nil="true"/>
  </documentManagement>
</p:properties>
</file>

<file path=customXml/itemProps1.xml><?xml version="1.0" encoding="utf-8"?>
<ds:datastoreItem xmlns:ds="http://schemas.openxmlformats.org/officeDocument/2006/customXml" ds:itemID="{BF2D444D-1FC4-40E5-9211-5C1094F9BD1B}"/>
</file>

<file path=customXml/itemProps2.xml><?xml version="1.0" encoding="utf-8"?>
<ds:datastoreItem xmlns:ds="http://schemas.openxmlformats.org/officeDocument/2006/customXml" ds:itemID="{F8EB214C-A564-4516-B41C-E646AAC89A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47D917-C35D-4699-880D-B99CF746CC0A}">
  <ds:schemaRefs>
    <ds:schemaRef ds:uri="http://schemas.microsoft.com/office/2006/metadata/properties"/>
    <ds:schemaRef ds:uri="http://schemas.microsoft.com/office/infopath/2007/PartnerControls"/>
    <ds:schemaRef ds:uri="23c2ef15-9bf2-48dc-a02b-569415b1decc"/>
    <ds:schemaRef ds:uri="0e758630-0973-480b-a8ec-18262ddf16e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Program Budget for A</vt:lpstr>
      <vt:lpstr>Proposed Project Schedule for A</vt:lpstr>
      <vt:lpstr>Program Budget -Strand B</vt:lpstr>
      <vt:lpstr>Proposed Payment- Strand 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Edward Hsieh</dc:creator>
  <cp:keywords/>
  <dc:description/>
  <cp:lastModifiedBy>Jennifer Applebaum</cp:lastModifiedBy>
  <cp:revision/>
  <dcterms:created xsi:type="dcterms:W3CDTF">2022-10-12T14:50:05Z</dcterms:created>
  <dcterms:modified xsi:type="dcterms:W3CDTF">2025-01-15T23:04:17Z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1">
    <vt:lpwstr>010021{"F":2,"I":"558A-02CE-9BED-2ED4"}</vt:lpwstr>
  </property>
  <property fmtid="{D5CDD505-2E9C-101B-9397-08002B2CF9AE}" pid="3" name="ContentTypeId">
    <vt:lpwstr>0x0101001DE75CCE2B5A2E4FBF3A02119E71A952</vt:lpwstr>
  </property>
  <property fmtid="{D5CDD505-2E9C-101B-9397-08002B2CF9AE}" pid="4" name="Order">
    <vt:r8>100</vt:r8>
  </property>
  <property fmtid="{D5CDD505-2E9C-101B-9397-08002B2CF9AE}" pid="5" name="MediaServiceImageTags">
    <vt:lpwstr/>
  </property>
</Properties>
</file>